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xl/worksheets/sheet6.xml" ContentType="application/vnd.openxmlformats-officedocument.spreadsheetml.worksheet+xml"/>
  <Override PartName="/xl/tables/table6.xml" ContentType="application/vnd.openxmlformats-officedocument.spreadsheetml.table+xml"/>
  <Override PartName="/xl/worksheets/sheet7.xml" ContentType="application/vnd.openxmlformats-officedocument.spreadsheetml.worksheet+xml"/>
  <Override PartName="/xl/tables/table7.xml" ContentType="application/vnd.openxmlformats-officedocument.spreadsheetml.table+xml"/>
  <Override PartName="/xl/worksheets/sheet8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  <Override PartName="/xl/drawings/charts/chart4.xml" ContentType="application/vnd.openxmlformats-officedocument.drawingml.chart+xml"/>
  <Override PartName="/xl/worksheets/sheet1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97bc3e4ae748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Produtos" sheetId="1" r:id="Rd71766cd549b4c7a"/>
    <x:sheet xmlns:r="http://schemas.openxmlformats.org/officeDocument/2006/relationships" name="Vendas" sheetId="2" r:id="R6a012e223e2b4513"/>
    <x:sheet xmlns:r="http://schemas.openxmlformats.org/officeDocument/2006/relationships" name="Compras" sheetId="3" r:id="R50c816a33b1a46ef"/>
    <x:sheet xmlns:r="http://schemas.openxmlformats.org/officeDocument/2006/relationships" name="Fornecedores" sheetId="4" r:id="R95c5399b19b640b3"/>
    <x:sheet xmlns:r="http://schemas.openxmlformats.org/officeDocument/2006/relationships" name="Movimentacoes_Estoque" sheetId="5" r:id="Rbdad905ec2314b8b"/>
    <x:sheet xmlns:r="http://schemas.openxmlformats.org/officeDocument/2006/relationships" name="Controle_Estoque" sheetId="6" r:id="Rea45f4cfdfa44dfe"/>
    <x:sheet xmlns:r="http://schemas.openxmlformats.org/officeDocument/2006/relationships" name="Base_Vendas_Calculada" sheetId="7" r:id="R403e4402143b4a05"/>
    <x:sheet xmlns:r="http://schemas.openxmlformats.org/officeDocument/2006/relationships" name="Analise_Vendas" sheetId="8" r:id="Re84cb3f7c7d3469f"/>
    <x:sheet xmlns:r="http://schemas.openxmlformats.org/officeDocument/2006/relationships" name="Dashboard" sheetId="9" r:id="R5721a6abaad24ec9"/>
    <x:sheet xmlns:r="http://schemas.openxmlformats.org/officeDocument/2006/relationships" name="Dados_Dashboard" sheetId="10" r:id="R701ad1420508486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8">
    <x:numFmt numFmtId="200" formatCode="&quot;R$&quot;#,##0.00"/>
    <x:numFmt numFmtId="201" formatCode="#,##0"/>
    <x:numFmt numFmtId="202" formatCode="yyyy-mm-dd"/>
    <x:numFmt numFmtId="203" formatCode="0.0%"/>
    <x:numFmt numFmtId="204" formatCode="mmm yyyy"/>
    <x:numFmt numFmtId="205" formatCode="0.00"/>
    <x:numFmt numFmtId="206" formatCode="&quot;R$&quot;#,##0"/>
    <x:numFmt numFmtId="207" formatCode="@"/>
  </x:numFmts>
  <x:fonts count="6">
    <x:font>
      <x:sz val="11"/>
      <x:name val="Carlito"/>
    </x:font>
    <x:font>
      <x:b/>
      <x:sz val="11"/>
      <x:color rgb="FFFFFFFF"/>
      <x:name val="Carlito"/>
    </x:font>
    <x:font>
      <x:b/>
      <x:sz val="18"/>
      <x:color rgb="FFFFFFFF"/>
      <x:name val="Carlito"/>
    </x:font>
    <x:font>
      <x:sz val="11"/>
      <x:color rgb="FF1F1F1F"/>
      <x:name val="Carlito"/>
    </x:font>
    <x:font>
      <x:b/>
      <x:sz val="11"/>
      <x:color rgb="FF17365D"/>
      <x:name val="Carlito"/>
    </x:font>
    <x:font>
      <x:b/>
      <x:sz val="16"/>
      <x:color rgb="FF1F1F1F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F4E78"/>
      </x:patternFill>
    </x:fill>
    <x:fill>
      <x:patternFill patternType="solid">
        <x:fgColor rgb="FF1F4E78"/>
      </x:patternFill>
    </x:fill>
    <x:fill>
      <x:patternFill patternType="solid">
        <x:fgColor rgb="FFFFFFFF"/>
      </x:patternFill>
    </x:fill>
    <x:fill>
      <x:patternFill patternType="solid">
        <x:fgColor rgb="FF17365D"/>
      </x:patternFill>
    </x:fill>
    <x:fill>
      <x:patternFill patternType="solid">
        <x:fgColor rgb="FFDDEBF7"/>
      </x:patternFill>
    </x:fill>
  </x:fills>
  <x:borders count="25">
    <x:border/>
    <x:border>
      <x:left style="thin">
        <x:color rgb="FF1F4E78"/>
      </x:left>
      <x:top style="thin">
        <x:color rgb="FF1F4E78"/>
      </x:top>
      <x:bottom style="thin">
        <x:color rgb="FF1F4E78"/>
      </x:bottom>
    </x:border>
    <x:border>
      <x:top style="thin">
        <x:color rgb="FF1F4E78"/>
      </x:top>
      <x:bottom style="thin">
        <x:color rgb="FF1F4E78"/>
      </x:bottom>
    </x:border>
    <x:border>
      <x:right style="thin">
        <x:color rgb="FF1F4E78"/>
      </x:right>
      <x:top style="thin">
        <x:color rgb="FF1F4E78"/>
      </x:top>
      <x:bottom style="thin">
        <x:color rgb="FF1F4E78"/>
      </x:bottom>
    </x:border>
    <x:border>
      <x:left style="thin">
        <x:color rgb="FF1F4E78"/>
      </x:left>
      <x:right style="thin">
        <x:color rgb="FFE5E7EB"/>
      </x:right>
      <x:top style="thin">
        <x:color rgb="FF1F4E78"/>
      </x:top>
      <x:bottom style="thin">
        <x:color rgb="FFE5E7EB"/>
      </x:bottom>
    </x:border>
    <x:border>
      <x:left style="thin">
        <x:color rgb="FFE5E7EB"/>
      </x:left>
      <x:right style="thin">
        <x:color rgb="FFE5E7EB"/>
      </x:right>
      <x:top style="thin">
        <x:color rgb="FF1F4E78"/>
      </x:top>
      <x:bottom style="thin">
        <x:color rgb="FFE5E7EB"/>
      </x:bottom>
    </x:border>
    <x:border>
      <x:left style="thin">
        <x:color rgb="FFE5E7EB"/>
      </x:left>
      <x:top style="thin">
        <x:color rgb="FF1F4E78"/>
      </x:top>
      <x:bottom style="thin">
        <x:color rgb="FFE5E7EB"/>
      </x:bottom>
    </x:border>
    <x:border>
      <x:left style="thin">
        <x:color rgb="FF1F4E78"/>
      </x:left>
      <x:right style="thin">
        <x:color rgb="FFE5E7EB"/>
      </x:right>
      <x:top style="thin">
        <x:color rgb="FFE5E7EB"/>
      </x:top>
      <x:bottom style="thin">
        <x:color rgb="FFE5E7EB"/>
      </x:bottom>
    </x:border>
    <x:border>
      <x:left style="thin">
        <x:color rgb="FFE5E7EB"/>
      </x:left>
      <x:right style="thin">
        <x:color rgb="FFE5E7EB"/>
      </x:right>
      <x:top style="thin">
        <x:color rgb="FFE5E7EB"/>
      </x:top>
      <x:bottom style="thin">
        <x:color rgb="FFE5E7EB"/>
      </x:bottom>
    </x:border>
    <x:border>
      <x:left style="thin">
        <x:color rgb="FFE5E7EB"/>
      </x:left>
      <x:top style="thin">
        <x:color rgb="FFE5E7EB"/>
      </x:top>
      <x:bottom style="thin">
        <x:color rgb="FFE5E7EB"/>
      </x:bottom>
    </x:border>
    <x:border>
      <x:left style="thin">
        <x:color rgb="FF1F4E78"/>
      </x:left>
      <x:right style="thin">
        <x:color rgb="FFE5E7EB"/>
      </x:right>
      <x:top style="thin">
        <x:color rgb="FFE5E7EB"/>
      </x:top>
      <x:bottom style="thin">
        <x:color rgb="FF1F4E78"/>
      </x:bottom>
    </x:border>
    <x:border>
      <x:left style="thin">
        <x:color rgb="FFE5E7EB"/>
      </x:left>
      <x:right style="thin">
        <x:color rgb="FFE5E7EB"/>
      </x:right>
      <x:top style="thin">
        <x:color rgb="FFE5E7EB"/>
      </x:top>
      <x:bottom style="thin">
        <x:color rgb="FF1F4E78"/>
      </x:bottom>
    </x:border>
    <x:border>
      <x:left style="thin">
        <x:color rgb="FFE5E7EB"/>
      </x:left>
      <x:top style="thin">
        <x:color rgb="FFE5E7EB"/>
      </x:top>
      <x:bottom style="thin">
        <x:color rgb="FF1F4E78"/>
      </x:bottom>
    </x:border>
    <x:border>
      <x:left style="thin">
        <x:color rgb="FFD9E2F3"/>
      </x:left>
      <x:right style="thin">
        <x:color rgb="FFE5E7EB"/>
      </x:right>
      <x:top style="thin">
        <x:color rgb="FFD9E2F3"/>
      </x:top>
      <x:bottom style="thin">
        <x:color rgb="FFE5E7EB"/>
      </x:bottom>
    </x:border>
    <x:border>
      <x:left style="thin">
        <x:color rgb="FFE5E7EB"/>
      </x:left>
      <x:right style="thin">
        <x:color rgb="FFE5E7EB"/>
      </x:right>
      <x:top style="thin">
        <x:color rgb="FFD9E2F3"/>
      </x:top>
      <x:bottom style="thin">
        <x:color rgb="FFE5E7EB"/>
      </x:bottom>
    </x:border>
    <x:border>
      <x:left style="thin">
        <x:color rgb="FFE5E7EB"/>
      </x:left>
      <x:right style="thin">
        <x:color rgb="FFD9E2F3"/>
      </x:right>
      <x:top style="thin">
        <x:color rgb="FFD9E2F3"/>
      </x:top>
      <x:bottom style="thin">
        <x:color rgb="FFE5E7EB"/>
      </x:bottom>
    </x:border>
    <x:border>
      <x:left style="thin">
        <x:color rgb="FFD9E2F3"/>
      </x:left>
      <x:right style="thin">
        <x:color rgb="FFE5E7EB"/>
      </x:right>
      <x:top style="thin">
        <x:color rgb="FFE5E7EB"/>
      </x:top>
      <x:bottom style="thin">
        <x:color rgb="FFE5E7EB"/>
      </x:bottom>
    </x:border>
    <x:border>
      <x:left style="thin">
        <x:color rgb="FFE5E7EB"/>
      </x:left>
      <x:right style="thin">
        <x:color rgb="FFD9E2F3"/>
      </x:right>
      <x:top style="thin">
        <x:color rgb="FFE5E7EB"/>
      </x:top>
      <x:bottom style="thin">
        <x:color rgb="FFE5E7EB"/>
      </x:bottom>
    </x:border>
    <x:border>
      <x:left style="thin">
        <x:color rgb="FFD9E2F3"/>
      </x:left>
      <x:right style="thin">
        <x:color rgb="FFE5E7EB"/>
      </x:right>
      <x:top style="thin">
        <x:color rgb="FFE5E7EB"/>
      </x:top>
      <x:bottom style="thin">
        <x:color rgb="FFD9E2F3"/>
      </x:bottom>
    </x:border>
    <x:border>
      <x:left style="thin">
        <x:color rgb="FFE5E7EB"/>
      </x:left>
      <x:right style="thin">
        <x:color rgb="FFE5E7EB"/>
      </x:right>
      <x:top style="thin">
        <x:color rgb="FFE5E7EB"/>
      </x:top>
      <x:bottom style="thin">
        <x:color rgb="FFD9E2F3"/>
      </x:bottom>
    </x:border>
    <x:border>
      <x:left style="thin">
        <x:color rgb="FFE5E7EB"/>
      </x:left>
      <x:right style="thin">
        <x:color rgb="FFD9E2F3"/>
      </x:right>
      <x:top style="thin">
        <x:color rgb="FFE5E7EB"/>
      </x:top>
      <x:bottom style="thin">
        <x:color rgb="FFD9E2F3"/>
      </x:bottom>
    </x:border>
    <x:border>
      <x:left style="thin">
        <x:color rgb="FFD9E2F3"/>
      </x:left>
      <x:top style="thin">
        <x:color rgb="FFD9E2F3"/>
      </x:top>
    </x:border>
    <x:border>
      <x:right style="thin">
        <x:color rgb="FFD9E2F3"/>
      </x:right>
      <x:top style="thin">
        <x:color rgb="FFD9E2F3"/>
      </x:top>
    </x:border>
    <x:border>
      <x:left style="thin">
        <x:color rgb="FFD9E2F3"/>
      </x:left>
      <x:bottom style="thin">
        <x:color rgb="FFD9E2F3"/>
      </x:bottom>
    </x:border>
    <x:border>
      <x:right style="thin">
        <x:color rgb="FFD9E2F3"/>
      </x:right>
      <x:bottom style="thin">
        <x:color rgb="FFD9E2F3"/>
      </x:bottom>
    </x:border>
  </x:borders>
  <x:cellStyleXfs count="1">
    <x:xf numFmtId="0" fontId="0" fillId="0" borderId="0"/>
  </x:cellStyleXfs>
  <x:cellXfs count="119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2" xfId="0" applyNumberFormat="1" applyFont="1" applyFill="1" applyBorder="1"/>
    <x:xf numFmtId="0" fontId="1" fillId="2" borderId="3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2" xfId="0" applyNumberFormat="1" applyFont="1" applyFill="1" applyBorder="1" applyAlignment="1">
      <x:alignment wrapText="1"/>
    </x:xf>
    <x:xf numFmtId="0" fontId="1" fillId="2" borderId="3" xfId="0" applyNumberFormat="1" applyFont="1" applyFill="1" applyBorder="1" applyAlignment="1">
      <x:alignment wrapText="1"/>
    </x:xf>
    <x:xf numFmtId="0" fontId="1" fillId="2" borderId="4" xfId="0" applyNumberFormat="1" applyFont="1" applyFill="1" applyBorder="1" applyAlignment="1">
      <x:alignment wrapText="1"/>
    </x:xf>
    <x:xf numFmtId="0" fontId="1" fillId="2" borderId="5" xfId="0" applyNumberFormat="1" applyFont="1" applyFill="1" applyBorder="1" applyAlignment="1">
      <x:alignment wrapText="1"/>
    </x:xf>
    <x:xf numFmtId="0" fontId="1" fillId="2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0" borderId="12" xfId="0" applyNumberFormat="1" applyFont="1" applyFill="1" applyBorder="1"/>
    <x:xf numFmtId="200" fontId="0" fillId="0" borderId="8" xfId="0" applyNumberFormat="1" applyFont="1" applyFill="1" applyBorder="1"/>
    <x:xf numFmtId="200" fontId="0" fillId="0" borderId="11" xfId="0" applyNumberFormat="1" applyFont="1" applyFill="1" applyBorder="1"/>
    <x:xf numFmtId="201" fontId="0" fillId="0" borderId="8" xfId="0" applyNumberFormat="1" applyFont="1" applyFill="1" applyBorder="1"/>
    <x:xf numFmtId="201" fontId="0" fillId="0" borderId="11" xfId="0" applyNumberFormat="1" applyFont="1" applyFill="1" applyBorder="1"/>
    <x:xf numFmtId="202" fontId="0" fillId="0" borderId="8" xfId="0" applyNumberFormat="1" applyFont="1" applyFill="1" applyBorder="1"/>
    <x:xf numFmtId="202" fontId="0" fillId="0" borderId="11" xfId="0" applyNumberFormat="1" applyFont="1" applyFill="1" applyBorder="1"/>
    <x:xf numFmtId="202" fontId="0" fillId="0" borderId="7" xfId="0" applyNumberFormat="1" applyFont="1" applyFill="1" applyBorder="1"/>
    <x:xf numFmtId="202" fontId="0" fillId="0" borderId="10" xfId="0" applyNumberFormat="1" applyFont="1" applyFill="1" applyBorder="1"/>
    <x:xf numFmtId="0" fontId="0" fillId="3" borderId="0" xfId="0" applyNumberFormat="1" applyFont="1" applyFill="1" applyBorder="1"/>
    <x:xf numFmtId="0" fontId="1" fillId="3" borderId="0" xfId="0" applyNumberFormat="1" applyFont="1" applyFill="1" applyBorder="1"/>
    <x:xf numFmtId="0" fontId="1" fillId="3" borderId="1" xfId="0" applyNumberFormat="1" applyFont="1" applyFill="1" applyBorder="1"/>
    <x:xf numFmtId="0" fontId="1" fillId="3" borderId="2" xfId="0" applyNumberFormat="1" applyFont="1" applyFill="1" applyBorder="1"/>
    <x:xf numFmtId="0" fontId="1" fillId="3" borderId="3" xfId="0" applyNumberFormat="1" applyFont="1" applyFill="1" applyBorder="1"/>
    <x:xf numFmtId="0" fontId="1" fillId="3" borderId="1" xfId="0" applyNumberFormat="1" applyFont="1" applyFill="1" applyBorder="1" applyAlignment="1">
      <x:alignment wrapText="1"/>
    </x:xf>
    <x:xf numFmtId="0" fontId="1" fillId="3" borderId="2" xfId="0" applyNumberFormat="1" applyFont="1" applyFill="1" applyBorder="1" applyAlignment="1">
      <x:alignment wrapText="1"/>
    </x:xf>
    <x:xf numFmtId="0" fontId="1" fillId="3" borderId="3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0" fillId="4" borderId="13" xfId="0" applyNumberFormat="1" applyFont="1" applyFill="1" applyBorder="1"/>
    <x:xf numFmtId="0" fontId="0" fillId="4" borderId="14" xfId="0" applyNumberFormat="1" applyFont="1" applyFill="1" applyBorder="1"/>
    <x:xf numFmtId="0" fontId="0" fillId="4" borderId="15" xfId="0" applyNumberFormat="1" applyFont="1" applyFill="1" applyBorder="1"/>
    <x:xf numFmtId="0" fontId="0" fillId="4" borderId="16" xfId="0" applyNumberFormat="1" applyFont="1" applyFill="1" applyBorder="1"/>
    <x:xf numFmtId="0" fontId="0" fillId="4" borderId="8" xfId="0" applyNumberFormat="1" applyFont="1" applyFill="1" applyBorder="1"/>
    <x:xf numFmtId="0" fontId="0" fillId="4" borderId="17" xfId="0" applyNumberFormat="1" applyFont="1" applyFill="1" applyBorder="1"/>
    <x:xf numFmtId="0" fontId="0" fillId="4" borderId="18" xfId="0" applyNumberFormat="1" applyFont="1" applyFill="1" applyBorder="1"/>
    <x:xf numFmtId="0" fontId="0" fillId="4" borderId="19" xfId="0" applyNumberFormat="1" applyFont="1" applyFill="1" applyBorder="1"/>
    <x:xf numFmtId="0" fontId="0" fillId="4" borderId="20" xfId="0" applyNumberFormat="1" applyFont="1" applyFill="1" applyBorder="1"/>
    <x:xf numFmtId="0" fontId="0" fillId="4" borderId="13" xfId="0" applyNumberFormat="1" applyFont="1" applyFill="1" applyBorder="1" applyAlignment="1">
      <x:alignment wrapText="1"/>
    </x:xf>
    <x:xf numFmtId="0" fontId="0" fillId="4" borderId="14" xfId="0" applyNumberFormat="1" applyFont="1" applyFill="1" applyBorder="1" applyAlignment="1">
      <x:alignment wrapText="1"/>
    </x:xf>
    <x:xf numFmtId="0" fontId="0" fillId="4" borderId="15" xfId="0" applyNumberFormat="1" applyFont="1" applyFill="1" applyBorder="1" applyAlignment="1">
      <x:alignment wrapText="1"/>
    </x:xf>
    <x:xf numFmtId="0" fontId="0" fillId="4" borderId="16" xfId="0" applyNumberFormat="1" applyFont="1" applyFill="1" applyBorder="1" applyAlignment="1">
      <x:alignment wrapText="1"/>
    </x:xf>
    <x:xf numFmtId="0" fontId="0" fillId="4" borderId="8" xfId="0" applyNumberFormat="1" applyFont="1" applyFill="1" applyBorder="1" applyAlignment="1">
      <x:alignment wrapText="1"/>
    </x:xf>
    <x:xf numFmtId="0" fontId="0" fillId="4" borderId="17" xfId="0" applyNumberFormat="1" applyFont="1" applyFill="1" applyBorder="1" applyAlignment="1">
      <x:alignment wrapText="1"/>
    </x:xf>
    <x:xf numFmtId="0" fontId="0" fillId="4" borderId="18" xfId="0" applyNumberFormat="1" applyFont="1" applyFill="1" applyBorder="1" applyAlignment="1">
      <x:alignment wrapText="1"/>
    </x:xf>
    <x:xf numFmtId="0" fontId="0" fillId="4" borderId="19" xfId="0" applyNumberFormat="1" applyFont="1" applyFill="1" applyBorder="1" applyAlignment="1">
      <x:alignment wrapText="1"/>
    </x:xf>
    <x:xf numFmtId="0" fontId="0" fillId="4" borderId="20" xfId="0" applyNumberFormat="1" applyFont="1" applyFill="1" applyBorder="1" applyAlignment="1">
      <x:alignment wrapText="1"/>
    </x:xf>
    <x:xf numFmtId="202" fontId="0" fillId="4" borderId="13" xfId="0" applyNumberFormat="1" applyFont="1" applyFill="1" applyBorder="1" applyAlignment="1">
      <x:alignment wrapText="1"/>
    </x:xf>
    <x:xf numFmtId="202" fontId="0" fillId="4" borderId="16" xfId="0" applyNumberFormat="1" applyFont="1" applyFill="1" applyBorder="1" applyAlignment="1">
      <x:alignment wrapText="1"/>
    </x:xf>
    <x:xf numFmtId="202" fontId="0" fillId="4" borderId="18" xfId="0" applyNumberFormat="1" applyFont="1" applyFill="1" applyBorder="1" applyAlignment="1">
      <x:alignment wrapText="1"/>
    </x:xf>
    <x:xf numFmtId="201" fontId="0" fillId="4" borderId="14" xfId="0" applyNumberFormat="1" applyFont="1" applyFill="1" applyBorder="1" applyAlignment="1">
      <x:alignment wrapText="1"/>
    </x:xf>
    <x:xf numFmtId="201" fontId="0" fillId="4" borderId="8" xfId="0" applyNumberFormat="1" applyFont="1" applyFill="1" applyBorder="1" applyAlignment="1">
      <x:alignment wrapText="1"/>
    </x:xf>
    <x:xf numFmtId="201" fontId="0" fillId="4" borderId="19" xfId="0" applyNumberFormat="1" applyFont="1" applyFill="1" applyBorder="1" applyAlignment="1">
      <x:alignment wrapText="1"/>
    </x:xf>
    <x:xf numFmtId="200" fontId="0" fillId="4" borderId="14" xfId="0" applyNumberFormat="1" applyFont="1" applyFill="1" applyBorder="1" applyAlignment="1">
      <x:alignment wrapText="1"/>
    </x:xf>
    <x:xf numFmtId="200" fontId="0" fillId="4" borderId="8" xfId="0" applyNumberFormat="1" applyFont="1" applyFill="1" applyBorder="1" applyAlignment="1">
      <x:alignment wrapText="1"/>
    </x:xf>
    <x:xf numFmtId="200" fontId="0" fillId="4" borderId="19" xfId="0" applyNumberFormat="1" applyFont="1" applyFill="1" applyBorder="1" applyAlignment="1">
      <x:alignment wrapText="1"/>
    </x:xf>
    <x:xf numFmtId="203" fontId="0" fillId="4" borderId="14" xfId="0" applyNumberFormat="1" applyFont="1" applyFill="1" applyBorder="1" applyAlignment="1">
      <x:alignment wrapText="1"/>
    </x:xf>
    <x:xf numFmtId="203" fontId="0" fillId="4" borderId="8" xfId="0" applyNumberFormat="1" applyFont="1" applyFill="1" applyBorder="1" applyAlignment="1">
      <x:alignment wrapText="1"/>
    </x:xf>
    <x:xf numFmtId="203" fontId="0" fillId="4" borderId="19" xfId="0" applyNumberFormat="1" applyFont="1" applyFill="1" applyBorder="1" applyAlignment="1">
      <x:alignment wrapText="1"/>
    </x:xf>
    <x:xf numFmtId="204" fontId="0" fillId="4" borderId="15" xfId="0" applyNumberFormat="1" applyFont="1" applyFill="1" applyBorder="1" applyAlignment="1">
      <x:alignment wrapText="1"/>
    </x:xf>
    <x:xf numFmtId="204" fontId="0" fillId="4" borderId="17" xfId="0" applyNumberFormat="1" applyFont="1" applyFill="1" applyBorder="1" applyAlignment="1">
      <x:alignment wrapText="1"/>
    </x:xf>
    <x:xf numFmtId="204" fontId="0" fillId="4" borderId="20" xfId="0" applyNumberFormat="1" applyFont="1" applyFill="1" applyBorder="1" applyAlignment="1">
      <x:alignment wrapText="1"/>
    </x:xf>
    <x:xf numFmtId="205" fontId="0" fillId="4" borderId="15" xfId="0" applyNumberFormat="1" applyFont="1" applyFill="1" applyBorder="1" applyAlignment="1">
      <x:alignment wrapText="1"/>
    </x:xf>
    <x:xf numFmtId="205" fontId="0" fillId="4" borderId="17" xfId="0" applyNumberFormat="1" applyFont="1" applyFill="1" applyBorder="1" applyAlignment="1">
      <x:alignment wrapText="1"/>
    </x:xf>
    <x:xf numFmtId="205" fontId="0" fillId="4" borderId="20" xfId="0" applyNumberFormat="1" applyFont="1" applyFill="1" applyBorder="1" applyAlignment="1">
      <x:alignment wrapText="1"/>
    </x:xf>
    <x:xf numFmtId="204" fontId="0" fillId="4" borderId="13" xfId="0" applyNumberFormat="1" applyFont="1" applyFill="1" applyBorder="1" applyAlignment="1">
      <x:alignment wrapText="1"/>
    </x:xf>
    <x:xf numFmtId="204" fontId="0" fillId="4" borderId="16" xfId="0" applyNumberFormat="1" applyFont="1" applyFill="1" applyBorder="1" applyAlignment="1">
      <x:alignment wrapText="1"/>
    </x:xf>
    <x:xf numFmtId="204" fontId="0" fillId="4" borderId="18" xfId="0" applyNumberFormat="1" applyFont="1" applyFill="1" applyBorder="1" applyAlignment="1">
      <x:alignment wrapText="1"/>
    </x:xf>
    <x:xf numFmtId="201" fontId="0" fillId="4" borderId="15" xfId="0" applyNumberFormat="1" applyFont="1" applyFill="1" applyBorder="1" applyAlignment="1">
      <x:alignment wrapText="1"/>
    </x:xf>
    <x:xf numFmtId="201" fontId="0" fillId="4" borderId="17" xfId="0" applyNumberFormat="1" applyFont="1" applyFill="1" applyBorder="1" applyAlignment="1">
      <x:alignment wrapText="1"/>
    </x:xf>
    <x:xf numFmtId="201" fontId="0" fillId="4" borderId="20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2" fillId="5" borderId="0" xfId="0" applyNumberFormat="1" applyFont="1" applyFill="1" applyBorder="1"/>
    <x:xf numFmtId="0" fontId="2" fillId="5" borderId="0" xfId="0" applyNumberFormat="1" applyFont="1" applyFill="1" applyBorder="1" applyAlignment="1">
      <x:alignment wrapText="1"/>
    </x:xf>
    <x:xf numFmtId="0" fontId="0" fillId="6" borderId="0" xfId="0" applyNumberFormat="1" applyFont="1" applyFill="1" applyBorder="1"/>
    <x:xf numFmtId="0" fontId="3" fillId="6" borderId="0" xfId="0" applyNumberFormat="1" applyFont="1" applyFill="1" applyBorder="1"/>
    <x:xf numFmtId="0" fontId="3" fillId="6" borderId="0" xfId="0" applyNumberFormat="1" applyFont="1" applyFill="1" applyBorder="1" applyAlignment="1">
      <x:alignment wrapText="1"/>
    </x:xf>
    <x:xf numFmtId="0" fontId="4" fillId="6" borderId="0" xfId="0" applyNumberFormat="1" applyFont="1" applyFill="1" applyBorder="1"/>
    <x:xf numFmtId="0" fontId="4" fillId="6" borderId="21" xfId="0" applyNumberFormat="1" applyFont="1" applyFill="1" applyBorder="1"/>
    <x:xf numFmtId="0" fontId="4" fillId="6" borderId="22" xfId="0" applyNumberFormat="1" applyFont="1" applyFill="1" applyBorder="1"/>
    <x:xf numFmtId="0" fontId="4" fillId="6" borderId="23" xfId="0" applyNumberFormat="1" applyFont="1" applyFill="1" applyBorder="1"/>
    <x:xf numFmtId="0" fontId="4" fillId="6" borderId="24" xfId="0" applyNumberFormat="1" applyFont="1" applyFill="1" applyBorder="1"/>
    <x:xf numFmtId="0" fontId="4" fillId="6" borderId="21" xfId="0" applyNumberFormat="1" applyFont="1" applyFill="1" applyBorder="1" applyAlignment="1">
      <x:alignment wrapText="1"/>
    </x:xf>
    <x:xf numFmtId="0" fontId="4" fillId="6" borderId="22" xfId="0" applyNumberFormat="1" applyFont="1" applyFill="1" applyBorder="1" applyAlignment="1">
      <x:alignment wrapText="1"/>
    </x:xf>
    <x:xf numFmtId="0" fontId="4" fillId="6" borderId="23" xfId="0" applyNumberFormat="1" applyFont="1" applyFill="1" applyBorder="1" applyAlignment="1">
      <x:alignment wrapText="1"/>
    </x:xf>
    <x:xf numFmtId="0" fontId="4" fillId="6" borderId="24" xfId="0" applyNumberFormat="1" applyFont="1" applyFill="1" applyBorder="1" applyAlignment="1">
      <x:alignment wrapText="1"/>
    </x:xf>
    <x:xf numFmtId="0" fontId="5" fillId="4" borderId="0" xfId="0" applyNumberFormat="1" applyFont="1" applyFill="1" applyBorder="1"/>
    <x:xf numFmtId="0" fontId="5" fillId="4" borderId="21" xfId="0" applyNumberFormat="1" applyFont="1" applyFill="1" applyBorder="1"/>
    <x:xf numFmtId="0" fontId="5" fillId="4" borderId="22" xfId="0" applyNumberFormat="1" applyFont="1" applyFill="1" applyBorder="1"/>
    <x:xf numFmtId="0" fontId="5" fillId="4" borderId="23" xfId="0" applyNumberFormat="1" applyFont="1" applyFill="1" applyBorder="1"/>
    <x:xf numFmtId="0" fontId="5" fillId="4" borderId="24" xfId="0" applyNumberFormat="1" applyFont="1" applyFill="1" applyBorder="1"/>
    <x:xf numFmtId="206" fontId="5" fillId="4" borderId="21" xfId="0" applyNumberFormat="1" applyFont="1" applyFill="1" applyBorder="1"/>
    <x:xf numFmtId="206" fontId="5" fillId="4" borderId="22" xfId="0" applyNumberFormat="1" applyFont="1" applyFill="1" applyBorder="1"/>
    <x:xf numFmtId="206" fontId="5" fillId="4" borderId="23" xfId="0" applyNumberFormat="1" applyFont="1" applyFill="1" applyBorder="1"/>
    <x:xf numFmtId="206" fontId="5" fillId="4" borderId="24" xfId="0" applyNumberFormat="1" applyFont="1" applyFill="1" applyBorder="1"/>
    <x:xf numFmtId="203" fontId="5" fillId="4" borderId="21" xfId="0" applyNumberFormat="1" applyFont="1" applyFill="1" applyBorder="1"/>
    <x:xf numFmtId="203" fontId="5" fillId="4" borderId="22" xfId="0" applyNumberFormat="1" applyFont="1" applyFill="1" applyBorder="1"/>
    <x:xf numFmtId="203" fontId="5" fillId="4" borderId="23" xfId="0" applyNumberFormat="1" applyFont="1" applyFill="1" applyBorder="1"/>
    <x:xf numFmtId="203" fontId="5" fillId="4" borderId="24" xfId="0" applyNumberFormat="1" applyFont="1" applyFill="1" applyBorder="1"/>
    <x:xf numFmtId="201" fontId="5" fillId="4" borderId="21" xfId="0" applyNumberFormat="1" applyFont="1" applyFill="1" applyBorder="1"/>
    <x:xf numFmtId="201" fontId="5" fillId="4" borderId="22" xfId="0" applyNumberFormat="1" applyFont="1" applyFill="1" applyBorder="1"/>
    <x:xf numFmtId="201" fontId="5" fillId="4" borderId="23" xfId="0" applyNumberFormat="1" applyFont="1" applyFill="1" applyBorder="1"/>
    <x:xf numFmtId="201" fontId="5" fillId="4" borderId="24" xfId="0" applyNumberFormat="1" applyFont="1" applyFill="1" applyBorder="1"/>
    <x:xf numFmtId="207" fontId="5" fillId="4" borderId="21" xfId="0" applyNumberFormat="1" applyFont="1" applyFill="1" applyBorder="1"/>
    <x:xf numFmtId="207" fontId="5" fillId="4" borderId="22" xfId="0" applyNumberFormat="1" applyFont="1" applyFill="1" applyBorder="1"/>
    <x:xf numFmtId="207" fontId="5" fillId="4" borderId="23" xfId="0" applyNumberFormat="1" applyFont="1" applyFill="1" applyBorder="1"/>
    <x:xf numFmtId="207" fontId="5" fillId="4" borderId="24" xfId="0" applyNumberFormat="1" applyFont="1" applyFill="1" applyBorder="1"/>
    <x:xf numFmtId="206" fontId="0" fillId="4" borderId="14" xfId="0" applyNumberFormat="1" applyFont="1" applyFill="1" applyBorder="1" applyAlignment="1">
      <x:alignment wrapText="1"/>
    </x:xf>
    <x:xf numFmtId="206" fontId="0" fillId="4" borderId="15" xfId="0" applyNumberFormat="1" applyFont="1" applyFill="1" applyBorder="1" applyAlignment="1">
      <x:alignment wrapText="1"/>
    </x:xf>
    <x:xf numFmtId="206" fontId="0" fillId="4" borderId="8" xfId="0" applyNumberFormat="1" applyFont="1" applyFill="1" applyBorder="1" applyAlignment="1">
      <x:alignment wrapText="1"/>
    </x:xf>
    <x:xf numFmtId="206" fontId="0" fillId="4" borderId="17" xfId="0" applyNumberFormat="1" applyFont="1" applyFill="1" applyBorder="1" applyAlignment="1">
      <x:alignment wrapText="1"/>
    </x:xf>
    <x:xf numFmtId="206" fontId="0" fillId="4" borderId="19" xfId="0" applyNumberFormat="1" applyFont="1" applyFill="1" applyBorder="1" applyAlignment="1">
      <x:alignment wrapText="1"/>
    </x:xf>
    <x:xf numFmtId="206" fontId="0" fillId="4" borderId="20" xfId="0" applyNumberFormat="1" applyFont="1" applyFill="1" applyBorder="1" applyAlignment="1">
      <x:alignment wrapText="1"/>
    </x:xf>
  </x:cellXfs>
  <x:cellStyles count="1">
    <x:cellStyle name="Normal" xfId="0"/>
  </x:cellStyles>
  <x:dxfs count="6">
    <x:dxf>
      <x:font>
        <x:b/>
        <x:color rgb="FFFFFFFF"/>
      </x:font>
      <x:fill>
        <x:patternFill patternType="solid">
          <x:bgColor rgb="FFC00000"/>
        </x:patternFill>
      </x:fill>
    </x:dxf>
    <x:dxf>
      <x:font>
        <x:b/>
        <x:color rgb="FF9C0006"/>
      </x:font>
      <x:fill>
        <x:patternFill patternType="solid">
          <x:bgColor rgb="FFFFC7CE"/>
        </x:patternFill>
      </x:fill>
    </x:dxf>
    <x:dxf>
      <x:font>
        <x:b/>
        <x:color rgb="FF9C6500"/>
      </x:font>
      <x:fill>
        <x:patternFill patternType="solid">
          <x:bgColor rgb="FFFFEB9C"/>
        </x:patternFill>
      </x:fill>
    </x:dxf>
    <x:dxf>
      <x:font>
        <x:b/>
        <x:color rgb="FF9C0006"/>
      </x:font>
      <x:fill>
        <x:patternFill patternType="solid">
          <x:bgColor rgb="FFFFC7CE"/>
        </x:patternFill>
      </x:fill>
    </x:dxf>
    <x:dxf>
      <x:font>
        <x:b/>
        <x:color rgb="FF9C0006"/>
      </x:font>
      <x:fill>
        <x:patternFill patternType="solid">
          <x:bgColor rgb="FFFFC7CE"/>
        </x:patternFill>
      </x:fill>
    </x:dxf>
    <x:dxf>
      <x:font>
        <x:b/>
        <x:color rgb="FF9C6500"/>
      </x:font>
      <x:fill>
        <x:patternFill patternType="solid">
          <x:bgColor rgb="FFFFEB9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bbe0ec7aff489f" /><Relationship Type="http://schemas.openxmlformats.org/officeDocument/2006/relationships/theme" Target="/xl/theme/theme1.xml" Id="Rd88130c64f8b4ddf" /><Relationship Type="http://schemas.openxmlformats.org/officeDocument/2006/relationships/sharedStrings" Target="/xl/sharedStrings.xml" Id="Rf846692877854666" /><Relationship Type="http://schemas.openxmlformats.org/officeDocument/2006/relationships/worksheet" Target="/xl/worksheets/sheet1.xml" Id="Rd71766cd549b4c7a" /><Relationship Type="http://schemas.openxmlformats.org/officeDocument/2006/relationships/worksheet" Target="/xl/worksheets/sheet2.xml" Id="R6a012e223e2b4513" /><Relationship Type="http://schemas.openxmlformats.org/officeDocument/2006/relationships/worksheet" Target="/xl/worksheets/sheet3.xml" Id="R50c816a33b1a46ef" /><Relationship Type="http://schemas.openxmlformats.org/officeDocument/2006/relationships/worksheet" Target="/xl/worksheets/sheet4.xml" Id="R95c5399b19b640b3" /><Relationship Type="http://schemas.openxmlformats.org/officeDocument/2006/relationships/worksheet" Target="/xl/worksheets/sheet5.xml" Id="Rbdad905ec2314b8b" /><Relationship Type="http://schemas.openxmlformats.org/officeDocument/2006/relationships/worksheet" Target="/xl/worksheets/sheet6.xml" Id="Rea45f4cfdfa44dfe" /><Relationship Type="http://schemas.openxmlformats.org/officeDocument/2006/relationships/worksheet" Target="/xl/worksheets/sheet7.xml" Id="R403e4402143b4a05" /><Relationship Type="http://schemas.openxmlformats.org/officeDocument/2006/relationships/worksheet" Target="/xl/worksheets/sheet8.xml" Id="Re84cb3f7c7d3469f" /><Relationship Type="http://schemas.openxmlformats.org/officeDocument/2006/relationships/worksheet" Target="/xl/worksheets/sheet9.xml" Id="R5721a6abaad24ec9" /><Relationship Type="http://schemas.openxmlformats.org/officeDocument/2006/relationships/worksheet" Target="/xl/worksheets/sheet10.xml" Id="R701ad14205084866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296be70388e64258" /><Relationship Type="http://schemas.openxmlformats.org/officeDocument/2006/relationships/chart" Target="/xl/drawings/charts/chart2.xml" Id="R6cd2a9f752ac4130" /><Relationship Type="http://schemas.openxmlformats.org/officeDocument/2006/relationships/chart" Target="/xl/drawings/charts/chart3.xml" Id="R6538f33832c84ff7" /><Relationship Type="http://schemas.openxmlformats.org/officeDocument/2006/relationships/chart" Target="/xl/drawings/charts/chart4.xml" Id="R81901a55d83d4e69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Top 5 produtos por faturamento</a:t>
            </a:r>
          </a:p>
        </c:rich>
      </c:tx>
      <c:overlay val="0"/>
    </c:title>
    <c:autoTitleDeleted val="0"/>
    <c:plotArea>
      <c:barChart>
        <c:barDir val="col"/>
        <c:varyColors val="0"/>
        <c:ser>
          <c:idx val="0"/>
          <c:order val="0"/>
          <c:tx>
            <c:v>Faturamento</c:v>
          </c:tx>
          <c:dLbls/>
          <c:cat>
            <c:strRef>
              <c:f>'Dashboard'!$A$10:$A$14</c:f>
              <c:strCache>
                <c:ptCount val="0"/>
              </c:strCache>
            </c:strRef>
          </c:cat>
          <c:val>
            <c:numRef>
              <c:f>'Dashboard'!$B$10:$B$14</c:f>
              <c:numCache>
                <c:formatCode>"R$"#,##0</c:formatCode>
                <c:ptCount val="0"/>
              </c:numCache>
            </c:numRef>
          </c:val>
        </c:ser>
        <c:dLbls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&quot;R$&quot;#,##0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Faturamento por categoria</a:t>
            </a:r>
          </a:p>
        </c:rich>
      </c:tx>
      <c:overlay val="0"/>
    </c:title>
    <c:autoTitleDeleted val="0"/>
    <c:plotArea>
      <c:barChart>
        <c:barDir val="col"/>
        <c:varyColors val="0"/>
        <c:ser>
          <c:idx val="0"/>
          <c:order val="0"/>
          <c:tx>
            <c:v>Faturamento</c:v>
          </c:tx>
          <c:dLbls/>
          <c:cat>
            <c:strRef>
              <c:f>'Dados_Dashboard'!$D$2:$D$12</c:f>
              <c:strCache>
                <c:ptCount val="0"/>
              </c:strCache>
            </c:strRef>
          </c:cat>
          <c:val>
            <c:numRef>
              <c:f>'Dados_Dashboard'!$E$2:$E$12</c:f>
              <c:numCache>
                <c:formatCode>"R$"#,##0</c:formatCode>
                <c:ptCount val="0"/>
              </c:numCache>
            </c:numRef>
          </c:val>
        </c:ser>
        <c:dLbls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&quot;R$&quot;#,##0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Faturamento e lucro por mes</a:t>
            </a:r>
          </a:p>
        </c:rich>
      </c:tx>
      <c:overlay val="0"/>
    </c:title>
    <c:autoTitleDeleted val="0"/>
    <c:plotArea>
      <c:lineChart>
        <c:grouping val="standard"/>
        <c:ser>
          <c:idx val="0"/>
          <c:order val="0"/>
          <c:tx>
            <c:v>Faturamento</c:v>
          </c:tx>
          <c:marker>
            <c:symbol val="none"/>
          </c:marker>
          <c:dLbls/>
          <c:cat>
            <c:strRef>
              <c:f>'Dados_Dashboard'!$G$2:$G$4</c:f>
              <c:strCache>
                <c:ptCount val="0"/>
              </c:strCache>
            </c:strRef>
          </c:cat>
          <c:val>
            <c:numRef>
              <c:f>'Dados_Dashboard'!$H$2:$H$4</c:f>
              <c:numCache>
                <c:formatCode>"R$"#,##0</c:formatCode>
                <c:ptCount val="0"/>
              </c:numCache>
            </c:numRef>
          </c:val>
          <c:smooth val="0"/>
        </c:ser>
        <c:ser>
          <c:idx val="1"/>
          <c:order val="1"/>
          <c:tx>
            <c:v>Lucro</c:v>
          </c:tx>
          <c:marker>
            <c:symbol val="none"/>
          </c:marker>
          <c:dLbls/>
          <c:cat>
            <c:strRef>
              <c:f>'Dados_Dashboard'!$G$2:$G$4</c:f>
              <c:strCache>
                <c:ptCount val="0"/>
              </c:strCache>
            </c:strRef>
          </c:cat>
          <c:val>
            <c:numRef>
              <c:f>'Dados_Dashboard'!$I$2:$I$4</c:f>
              <c:numCache>
                <c:formatCode>"R$"#,##0</c:formatCode>
                <c:ptCount val="0"/>
              </c:numCache>
            </c:numRef>
          </c:val>
          <c:smooth val="0"/>
        </c:ser>
        <c:dLbls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&quot;R$&quot;#,##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4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Faturamento por canal</a:t>
            </a:r>
          </a:p>
        </c:rich>
      </c:tx>
      <c:overlay val="0"/>
    </c:title>
    <c:autoTitleDeleted val="0"/>
    <c:plotArea>
      <c:doughnutChart>
        <c:ser>
          <c:idx val="0"/>
          <c:order val="0"/>
          <c:tx>
            <c:v>Faturamento</c:v>
          </c:tx>
          <c:dLbls/>
          <c:cat>
            <c:strRef>
              <c:f>'Dados_Dashboard'!$K$2:$K$6</c:f>
              <c:strCache>
                <c:ptCount val="0"/>
              </c:strCache>
            </c:strRef>
          </c:cat>
          <c:val>
            <c:numRef>
              <c:f>'Dados_Dashboard'!$L$2:$L$6</c:f>
              <c:numCache>
                <c:formatCode>"R$"#,##0</c:formatCode>
                <c:ptCount val="0"/>
              </c:numCache>
            </c:numRef>
          </c:val>
        </c:ser>
        <c:dLbls/>
      </c:doughnutChart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16</xdr:row>
      <xdr:rowOff>0</xdr:rowOff>
    </xdr:from>
    <xdr:to>
      <xdr:col>6</xdr:col>
      <xdr:colOff>0</xdr:colOff>
      <xdr:row>32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296be70388e64258"/>
        </a:graphicData>
      </a:graphic>
    </xdr:graphicFrame>
    <xdr:clientData/>
  </xdr:twoCellAnchor>
  <xdr:twoCellAnchor>
    <xdr:from>
      <xdr:col>6</xdr:col>
      <xdr:colOff>0</xdr:colOff>
      <xdr:row>16</xdr:row>
      <xdr:rowOff>0</xdr:rowOff>
    </xdr:from>
    <xdr:to>
      <xdr:col>12</xdr:col>
      <xdr:colOff>0</xdr:colOff>
      <xdr:row>32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6cd2a9f752ac4130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6</xdr:col>
      <xdr:colOff>0</xdr:colOff>
      <xdr:row>49</xdr:row>
      <xdr:rowOff>0</xdr:rowOff>
    </xdr:to>
    <xdr:graphicFrame macro="">
      <xdr:nvGraphicFramePr>
        <xdr:cNvPr id="3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6538f33832c84ff7"/>
        </a:graphicData>
      </a:graphic>
    </xdr:graphicFrame>
    <xdr:clientData/>
  </xdr:twoCellAnchor>
  <xdr:twoCellAnchor>
    <xdr:from>
      <xdr:col>6</xdr:col>
      <xdr:colOff>0</xdr:colOff>
      <xdr:row>33</xdr:row>
      <xdr:rowOff>0</xdr:rowOff>
    </xdr:from>
    <xdr:to>
      <xdr:col>12</xdr:col>
      <xdr:colOff>0</xdr:colOff>
      <xdr:row>49</xdr:row>
      <xdr:rowOff>0</xdr:rowOff>
    </xdr:to>
    <xdr:graphicFrame macro="">
      <xdr:nvGraphicFramePr>
        <xdr:cNvPr id="4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1901a55d83d4e69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2" name="TabelaProdutos" displayName="TabelaProdutos" ref="A1:M31" headerRowCount="1" totalsRowCount="0" totalsRowShown="0">
  <x:tableColumns count="13">
    <x:tableColumn id="1" name="SKU"/>
    <x:tableColumn id="2" name="Produto"/>
    <x:tableColumn id="3" name="Categoria"/>
    <x:tableColumn id="4" name="Marca"/>
    <x:tableColumn id="5" name="Tamanho"/>
    <x:tableColumn id="6" name="Unidade"/>
    <x:tableColumn id="7" name="Fornecedor_ID"/>
    <x:tableColumn id="8" name="Custo_Unitario"/>
    <x:tableColumn id="9" name="Preco_Venda"/>
    <x:tableColumn id="10" name="Estoque_Atual_Manual"/>
    <x:tableColumn id="11" name="Estoque_Minimo"/>
    <x:tableColumn id="12" name="Validade_Lote"/>
    <x:tableColumn id="13" name="Localizacao"/>
  </x:tableColumns>
  <x:tableStyleInfo name="TableStyleMedium2" showFirstColumn="0" showLastColumn="0" showRowStripes="1" showColumnStripes="0"/>
</x:table>
</file>

<file path=xl/tables/table10.xml><?xml version="1.0" encoding="utf-8"?>
<x:table xmlns:x="http://schemas.openxmlformats.org/spreadsheetml/2006/main" id="10" name="TabelaAnaliseVendedores" displayName="TabelaAnaliseVendedores" ref="A35:H40" headerRowCount="1" totalsRowCount="0" totalsRowShown="0">
  <x:tableColumns count="8">
    <x:tableColumn id="1" name="Vendedor"/>
    <x:tableColumn id="2" name="Pedidos"/>
    <x:tableColumn id="3" name="Qtd_Vendida"/>
    <x:tableColumn id="4" name="Faturamento"/>
    <x:tableColumn id="5" name="Lucro"/>
    <x:tableColumn id="6" name="Margem"/>
    <x:tableColumn id="7" name="Ticket_Medio"/>
    <x:tableColumn id="8" name="Score_Faturamento"/>
  </x:tableColumns>
  <x:tableStyleInfo name="TableStyleMedium2" showFirstColumn="0" showLastColumn="0" showRowStripes="1" showColumnStripes="0"/>
</x:table>
</file>

<file path=xl/tables/table11.xml><?xml version="1.0" encoding="utf-8"?>
<x:table xmlns:x="http://schemas.openxmlformats.org/spreadsheetml/2006/main" id="11" name="TabelaAnaliseCanais" displayName="TabelaAnaliseCanais" ref="J35:Q40" headerRowCount="1" totalsRowCount="0" totalsRowShown="0">
  <x:tableColumns count="8">
    <x:tableColumn id="1" name="Canal"/>
    <x:tableColumn id="2" name="Pedidos"/>
    <x:tableColumn id="3" name="Qtd_Vendida"/>
    <x:tableColumn id="4" name="Faturamento"/>
    <x:tableColumn id="5" name="Lucro"/>
    <x:tableColumn id="6" name="Margem"/>
    <x:tableColumn id="7" name="Ticket_Medio"/>
    <x:tableColumn id="8" name="Score_Faturamento"/>
  </x:tableColumns>
  <x:tableStyleInfo name="TableStyleMedium2" showFirstColumn="0" showLastColumn="0" showRowStripes="1" showColumnStripes="0"/>
</x:table>
</file>

<file path=xl/tables/table12.xml><?xml version="1.0" encoding="utf-8"?>
<x:table xmlns:x="http://schemas.openxmlformats.org/spreadsheetml/2006/main" id="12" name="TabelaAnaliseMensal" displayName="TabelaAnaliseMensal" ref="S35:V38" headerRowCount="1" totalsRowCount="0" totalsRowShown="0">
  <x:tableColumns count="4">
    <x:tableColumn id="1" name="Mes"/>
    <x:tableColumn id="2" name="Faturamento"/>
    <x:tableColumn id="3" name="Lucro"/>
    <x:tableColumn id="4" name="Qtd_Vendida"/>
  </x:tableColumns>
  <x:tableStyleInfo name="TableStyleMedium2" showFirstColumn="0" showLastColumn="0" showRowStripes="1" showColumnStripes="0"/>
</x:table>
</file>

<file path=xl/tables/table2.xml><?xml version="1.0" encoding="utf-8"?>
<x:table xmlns:x="http://schemas.openxmlformats.org/spreadsheetml/2006/main" id="3" name="TabelaVendas" displayName="TabelaVendas" ref="A1:P151" headerRowCount="1" totalsRowCount="0" totalsRowShown="0">
  <x:tableColumns count="16">
    <x:tableColumn id="1" name="Data"/>
    <x:tableColumn id="2" name="Pedido_ID"/>
    <x:tableColumn id="3" name="Canal"/>
    <x:tableColumn id="4" name="Vendedor"/>
    <x:tableColumn id="5" name="SKU"/>
    <x:tableColumn id="6" name="Produto"/>
    <x:tableColumn id="7" name="Categoria"/>
    <x:tableColumn id="8" name="Quantidade"/>
    <x:tableColumn id="9" name="Preco_Unitario"/>
    <x:tableColumn id="10" name="Desconto"/>
    <x:tableColumn id="11" name="Valor_Total_Manual"/>
    <x:tableColumn id="12" name="Forma_Pagamento"/>
    <x:tableColumn id="13" name="Bairro"/>
    <x:tableColumn id="14" name="Horario"/>
    <x:tableColumn id="15" name="Campanha"/>
    <x:tableColumn id="16" name="Cliente_Novo"/>
  </x:tableColumns>
  <x:tableStyleInfo name="TableStyleMedium2" showFirstColumn="0" showLastColumn="0" showRowStripes="1" showColumnStripes="0"/>
</x:table>
</file>

<file path=xl/tables/table3.xml><?xml version="1.0" encoding="utf-8"?>
<x:table xmlns:x="http://schemas.openxmlformats.org/spreadsheetml/2006/main" id="4" name="TabelaCompras" displayName="TabelaCompras" ref="A1:J19" headerRowCount="1" totalsRowCount="0" totalsRowShown="0">
  <x:tableColumns count="10">
    <x:tableColumn id="1" name="Data"/>
    <x:tableColumn id="2" name="Compra_ID"/>
    <x:tableColumn id="3" name="Fornecedor_ID"/>
    <x:tableColumn id="4" name="SKU"/>
    <x:tableColumn id="5" name="Produto"/>
    <x:tableColumn id="6" name="Categoria"/>
    <x:tableColumn id="7" name="Quantidade"/>
    <x:tableColumn id="8" name="Custo_Unitario"/>
    <x:tableColumn id="9" name="Valor_Total_Manual"/>
    <x:tableColumn id="10" name="Status"/>
  </x:tableColumns>
  <x:tableStyleInfo name="TableStyleMedium2" showFirstColumn="0" showLastColumn="0" showRowStripes="1" showColumnStripes="0"/>
</x:table>
</file>

<file path=xl/tables/table4.xml><?xml version="1.0" encoding="utf-8"?>
<x:table xmlns:x="http://schemas.openxmlformats.org/spreadsheetml/2006/main" id="1" name="TabelaFornecedores" displayName="TabelaFornecedores" ref="A1:H9" headerRowCount="1" totalsRowCount="0" totalsRowShown="0">
  <x:tableColumns count="8">
    <x:tableColumn id="1" name="Fornecedor_ID"/>
    <x:tableColumn id="2" name="Fornecedor"/>
    <x:tableColumn id="3" name="Especialidade"/>
    <x:tableColumn id="4" name="Cidade"/>
    <x:tableColumn id="5" name="Contato"/>
    <x:tableColumn id="6" name="Telefone"/>
    <x:tableColumn id="7" name="Prazo_Entrega_Dias"/>
    <x:tableColumn id="8" name="Condicao_Pagamento"/>
  </x:tableColumns>
  <x:tableStyleInfo name="TableStyleMedium2" showFirstColumn="0" showLastColumn="0" showRowStripes="1" showColumnStripes="0"/>
</x:table>
</file>

<file path=xl/tables/table5.xml><?xml version="1.0" encoding="utf-8"?>
<x:table xmlns:x="http://schemas.openxmlformats.org/spreadsheetml/2006/main" id="5" name="TabelaMovimentacoes" displayName="TabelaMovimentacoes" ref="A1:H213" headerRowCount="1" totalsRowCount="0" totalsRowShown="0">
  <x:tableColumns count="8">
    <x:tableColumn id="1" name="Data"/>
    <x:tableColumn id="2" name="Movimento_ID"/>
    <x:tableColumn id="3" name="Tipo"/>
    <x:tableColumn id="4" name="SKU"/>
    <x:tableColumn id="5" name="Produto"/>
    <x:tableColumn id="6" name="Categoria"/>
    <x:tableColumn id="7" name="Quantidade"/>
    <x:tableColumn id="8" name="Origem_Observacao"/>
  </x:tableColumns>
  <x:tableStyleInfo name="TableStyleMedium2" showFirstColumn="0" showLastColumn="0" showRowStripes="1" showColumnStripes="0"/>
</x:table>
</file>

<file path=xl/tables/table6.xml><?xml version="1.0" encoding="utf-8"?>
<x:table xmlns:x="http://schemas.openxmlformats.org/spreadsheetml/2006/main" id="7" name="TabelaControleEstoque" displayName="TabelaControleEstoque" ref="A1:W31" headerRowCount="1" totalsRowCount="0" totalsRowShown="0">
  <x:tableColumns count="23">
    <x:tableColumn id="1" name="SKU"/>
    <x:tableColumn id="2" name="Produto"/>
    <x:tableColumn id="3" name="Categoria"/>
    <x:tableColumn id="4" name="Marca"/>
    <x:tableColumn id="5" name="Fornecedor_ID"/>
    <x:tableColumn id="6" name="Custo_Unitario"/>
    <x:tableColumn id="7" name="Preco_Venda"/>
    <x:tableColumn id="8" name="Estoque_Inicial"/>
    <x:tableColumn id="9" name="Entradas_Compras"/>
    <x:tableColumn id="10" name="Saidas_Vendas"/>
    <x:tableColumn id="11" name="Ajustes_Perdas"/>
    <x:tableColumn id="12" name="Estoque_Atual"/>
    <x:tableColumn id="13" name="Estoque_Minimo"/>
    <x:tableColumn id="14" name="Status_Estoque"/>
    <x:tableColumn id="15" name="Valor_Em_Estoque"/>
    <x:tableColumn id="16" name="Sugestao_Reposicao"/>
    <x:tableColumn id="17" name="Dias_Ate_Validade"/>
    <x:tableColumn id="18" name="Status_Validade"/>
    <x:tableColumn id="19" name="Qtd_Vendida"/>
    <x:tableColumn id="20" name="Giro_Estoque"/>
    <x:tableColumn id="21" name="Margem_Unitaria"/>
    <x:tableColumn id="22" name="Margem_%"/>
    <x:tableColumn id="23" name="Indice_Alerta"/>
  </x:tableColumns>
  <x:tableStyleInfo name="TableStyleMedium2" showFirstColumn="0" showLastColumn="0" showRowStripes="1" showColumnStripes="0"/>
</x:table>
</file>

<file path=xl/tables/table7.xml><?xml version="1.0" encoding="utf-8"?>
<x:table xmlns:x="http://schemas.openxmlformats.org/spreadsheetml/2006/main" id="6" name="TabelaVendasCalculada" displayName="TabelaVendasCalculada" ref="A1:T151" headerRowCount="1" totalsRowCount="0" totalsRowShown="0">
  <x:tableColumns count="20">
    <x:tableColumn id="1" name="Data"/>
    <x:tableColumn id="2" name="Pedido_ID"/>
    <x:tableColumn id="3" name="Canal"/>
    <x:tableColumn id="4" name="Vendedor"/>
    <x:tableColumn id="5" name="SKU"/>
    <x:tableColumn id="6" name="Produto"/>
    <x:tableColumn id="7" name="Categoria"/>
    <x:tableColumn id="8" name="Quantidade"/>
    <x:tableColumn id="9" name="Preco_Unitario"/>
    <x:tableColumn id="10" name="Desconto"/>
    <x:tableColumn id="11" name="Valor_Total"/>
    <x:tableColumn id="12" name="Forma_Pagamento"/>
    <x:tableColumn id="13" name="Bairro"/>
    <x:tableColumn id="14" name="Horario"/>
    <x:tableColumn id="15" name="Campanha"/>
    <x:tableColumn id="16" name="Cliente_Novo"/>
    <x:tableColumn id="17" name="Custo_Total"/>
    <x:tableColumn id="18" name="Lucro_Estimado"/>
    <x:tableColumn id="19" name="Margem"/>
    <x:tableColumn id="20" name="Mes"/>
  </x:tableColumns>
  <x:tableStyleInfo name="TableStyleMedium2" showFirstColumn="0" showLastColumn="0" showRowStripes="1" showColumnStripes="0"/>
</x:table>
</file>

<file path=xl/tables/table8.xml><?xml version="1.0" encoding="utf-8"?>
<x:table xmlns:x="http://schemas.openxmlformats.org/spreadsheetml/2006/main" id="8" name="TabelaAnaliseProdutos" displayName="TabelaAnaliseProdutos" ref="A1:L31" headerRowCount="1" totalsRowCount="0" totalsRowShown="0">
  <x:tableColumns count="12">
    <x:tableColumn id="1" name="SKU"/>
    <x:tableColumn id="2" name="Produto"/>
    <x:tableColumn id="3" name="Categoria"/>
    <x:tableColumn id="4" name="Qtd_Vendida"/>
    <x:tableColumn id="5" name="Faturamento"/>
    <x:tableColumn id="6" name="Custo_Estimado"/>
    <x:tableColumn id="7" name="Lucro_Estimado"/>
    <x:tableColumn id="8" name="Margem"/>
    <x:tableColumn id="9" name="Ticket_Medio"/>
    <x:tableColumn id="10" name="Part_Faturamento"/>
    <x:tableColumn id="11" name="Score_Qtd"/>
    <x:tableColumn id="12" name="Score_Faturamento"/>
  </x:tableColumns>
  <x:tableStyleInfo name="TableStyleMedium2" showFirstColumn="0" showLastColumn="0" showRowStripes="1" showColumnStripes="0"/>
</x:table>
</file>

<file path=xl/tables/table9.xml><?xml version="1.0" encoding="utf-8"?>
<x:table xmlns:x="http://schemas.openxmlformats.org/spreadsheetml/2006/main" id="9" name="TabelaAnaliseCategorias" displayName="TabelaAnaliseCategorias" ref="N1:T12" headerRowCount="1" totalsRowCount="0" totalsRowShown="0">
  <x:tableColumns count="7">
    <x:tableColumn id="1" name="Categoria"/>
    <x:tableColumn id="2" name="Qtd_Vendida"/>
    <x:tableColumn id="3" name="Faturamento"/>
    <x:tableColumn id="4" name="Lucro"/>
    <x:tableColumn id="5" name="Margem"/>
    <x:tableColumn id="6" name="Ticket_Medio"/>
    <x:tableColumn id="7" name="Score_Faturamento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f014de9f44474f8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2.xml" Id="R6a9aef3191e44d59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3.xml" Id="R5d45a5569641438b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4.xml" Id="Rd412dd21a8674e86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5.xml" Id="R6ca9f0919c814d78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6.xml" Id="Rf0db06732a004e36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7.xml" Id="Rb49c09c62c774c74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8.xml" Id="R5be0a10e3a124c7f" /><Relationship Type="http://schemas.openxmlformats.org/officeDocument/2006/relationships/table" Target="/xl/tables/table9.xml" Id="R76f71529c7a44f3c" /><Relationship Type="http://schemas.openxmlformats.org/officeDocument/2006/relationships/table" Target="/xl/tables/table10.xml" Id="Rdce0326931804e7a" /><Relationship Type="http://schemas.openxmlformats.org/officeDocument/2006/relationships/table" Target="/xl/tables/table11.xml" Id="Rddbc86c60da04526" /><Relationship Type="http://schemas.openxmlformats.org/officeDocument/2006/relationships/table" Target="/xl/tables/table12.xml" Id="R07c486344aab4191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/xl/drawings/drawing1.xml" Id="R2aec2a17ecb64441" /></Relationships>
</file>

<file path=xl/worksheets/sheet1.xml><?xml version="1.0" encoding="utf-8"?>
<x:worksheet xmlns:x="http://schemas.openxmlformats.org/spreadsheetml/2006/main">
  <x:sheetViews>
    <x:sheetView showGridLines="1" workbookViewId="0"/>
  </x:sheetViews>
  <x:sheetFormatPr defaultRowHeight="15"/>
  <x:cols>
    <x:col min="1" max="1" width="10.5600004196167" hidden="0" customWidth="1"/>
    <x:col min="2" max="2" width="23.329999923706055" hidden="0" customWidth="1"/>
    <x:col min="3" max="3" width="12.779999732971191" hidden="0" customWidth="1"/>
    <x:col min="4" max="4" width="13.329999923706055" hidden="0" customWidth="1"/>
    <x:col min="5" max="5" width="10" hidden="0" customWidth="1"/>
    <x:col min="6" max="6" width="10" hidden="0" customWidth="1"/>
    <x:col min="7" max="7" width="13.329999923706055" hidden="0" customWidth="1"/>
    <x:col min="8" max="8" width="11.670000076293945" hidden="0" customWidth="1"/>
    <x:col min="9" max="9" width="11.670000076293945" hidden="0" customWidth="1"/>
    <x:col min="10" max="10" width="14.4399995803833" hidden="0" customWidth="1"/>
    <x:col min="11" max="11" width="14.4399995803833" hidden="0" customWidth="1"/>
    <x:col min="12" max="12" width="12.779999732971191" hidden="0" customWidth="1"/>
    <x:col min="13" max="13" width="14.4399995803833" hidden="0" customWidth="1"/>
  </x:cols>
  <x:sheetData>
    <x:row r="1">
      <x:c r="A1" s="9" t="str">
        <x:v>SKU</x:v>
      </x:c>
      <x:c r="B1" s="10" t="str">
        <x:v>Produto</x:v>
      </x:c>
      <x:c r="C1" s="10" t="str">
        <x:v>Categoria</x:v>
      </x:c>
      <x:c r="D1" s="10" t="str">
        <x:v>Marca</x:v>
      </x:c>
      <x:c r="E1" s="10" t="str">
        <x:v>Tamanho</x:v>
      </x:c>
      <x:c r="F1" s="10" t="str">
        <x:v>Unidade</x:v>
      </x:c>
      <x:c r="G1" s="10" t="str">
        <x:v>Fornecedor_ID</x:v>
      </x:c>
      <x:c r="H1" s="10" t="str">
        <x:v>Custo_Unitario</x:v>
      </x:c>
      <x:c r="I1" s="10" t="str">
        <x:v>Preco_Venda</x:v>
      </x:c>
      <x:c r="J1" s="10" t="str">
        <x:v>Estoque_Atual_Manual</x:v>
      </x:c>
      <x:c r="K1" s="10" t="str">
        <x:v>Estoque_Minimo</x:v>
      </x:c>
      <x:c r="L1" s="10" t="str">
        <x:v>Validade_Lote</x:v>
      </x:c>
      <x:c r="M1" s="11" t="str">
        <x:v>Localizacao</x:v>
      </x:c>
    </x:row>
    <x:row r="2">
      <x:c r="A2" s="12" t="str">
        <x:v>BEB-001</x:v>
      </x:c>
      <x:c r="B2" s="13" t="str">
        <x:v>Cerveja Pilsen Lata</x:v>
      </x:c>
      <x:c r="C2" s="13" t="str">
        <x:v>Cerveja</x:v>
      </x:c>
      <x:c r="D2" s="13" t="str">
        <x:v>Brahma</x:v>
      </x:c>
      <x:c r="E2" s="13" t="str">
        <x:v>350ml</x:v>
      </x:c>
      <x:c r="F2" s="13" t="str">
        <x:v>Unidade</x:v>
      </x:c>
      <x:c r="G2" s="13" t="str">
        <x:v>FORN-001</x:v>
      </x:c>
      <x:c r="H2" s="18" t="n">
        <x:v>2.65</x:v>
      </x:c>
      <x:c r="I2" s="18" t="n">
        <x:v>4.99</x:v>
      </x:c>
      <x:c r="J2" s="20" t="n">
        <x:v>380</x:v>
      </x:c>
      <x:c r="K2" s="20" t="n">
        <x:v>80</x:v>
      </x:c>
      <x:c r="L2" s="22" t="n">
        <x:v>46346</x:v>
      </x:c>
      <x:c r="M2" s="14" t="str">
        <x:v>Prateleira A1</x:v>
      </x:c>
    </x:row>
    <x:row r="3">
      <x:c r="A3" s="12" t="str">
        <x:v>BEB-002</x:v>
      </x:c>
      <x:c r="B3" s="13" t="str">
        <x:v>Cerveja Puro Malte Lata</x:v>
      </x:c>
      <x:c r="C3" s="13" t="str">
        <x:v>Cerveja</x:v>
      </x:c>
      <x:c r="D3" s="13" t="str">
        <x:v>Heineken</x:v>
      </x:c>
      <x:c r="E3" s="13" t="str">
        <x:v>350ml</x:v>
      </x:c>
      <x:c r="F3" s="13" t="str">
        <x:v>Unidade</x:v>
      </x:c>
      <x:c r="G3" s="13" t="str">
        <x:v>FORN-001</x:v>
      </x:c>
      <x:c r="H3" s="18" t="n">
        <x:v>4.15</x:v>
      </x:c>
      <x:c r="I3" s="18" t="n">
        <x:v>7.49</x:v>
      </x:c>
      <x:c r="J3" s="20" t="n">
        <x:v>260</x:v>
      </x:c>
      <x:c r="K3" s="20" t="n">
        <x:v>60</x:v>
      </x:c>
      <x:c r="L3" s="22" t="n">
        <x:v>46310</x:v>
      </x:c>
      <x:c r="M3" s="14" t="str">
        <x:v>Prateleira A2</x:v>
      </x:c>
    </x:row>
    <x:row r="4">
      <x:c r="A4" s="12" t="str">
        <x:v>BEB-003</x:v>
      </x:c>
      <x:c r="B4" s="13" t="str">
        <x:v>Cerveja Long Neck</x:v>
      </x:c>
      <x:c r="C4" s="13" t="str">
        <x:v>Cerveja</x:v>
      </x:c>
      <x:c r="D4" s="13" t="str">
        <x:v>Corona</x:v>
      </x:c>
      <x:c r="E4" s="13" t="str">
        <x:v>330ml</x:v>
      </x:c>
      <x:c r="F4" s="13" t="str">
        <x:v>Unidade</x:v>
      </x:c>
      <x:c r="G4" s="13" t="str">
        <x:v>FORN-001</x:v>
      </x:c>
      <x:c r="H4" s="18" t="n">
        <x:v>5.9</x:v>
      </x:c>
      <x:c r="I4" s="18" t="n">
        <x:v>10.99</x:v>
      </x:c>
      <x:c r="J4" s="20" t="n">
        <x:v>180</x:v>
      </x:c>
      <x:c r="K4" s="20" t="n">
        <x:v>40</x:v>
      </x:c>
      <x:c r="L4" s="22" t="n">
        <x:v>46366</x:v>
      </x:c>
      <x:c r="M4" s="14" t="str">
        <x:v>Geladeira 1</x:v>
      </x:c>
    </x:row>
    <x:row r="5">
      <x:c r="A5" s="12" t="str">
        <x:v>BEB-004</x:v>
      </x:c>
      <x:c r="B5" s="13" t="str">
        <x:v>Cerveja IPA Lata</x:v>
      </x:c>
      <x:c r="C5" s="13" t="str">
        <x:v>Cerveja</x:v>
      </x:c>
      <x:c r="D5" s="13" t="str">
        <x:v>Colorado</x:v>
      </x:c>
      <x:c r="E5" s="13" t="str">
        <x:v>350ml</x:v>
      </x:c>
      <x:c r="F5" s="13" t="str">
        <x:v>Unidade</x:v>
      </x:c>
      <x:c r="G5" s="13" t="str">
        <x:v>FORN-001</x:v>
      </x:c>
      <x:c r="H5" s="18" t="n">
        <x:v>5.25</x:v>
      </x:c>
      <x:c r="I5" s="18" t="n">
        <x:v>9.99</x:v>
      </x:c>
      <x:c r="J5" s="20" t="n">
        <x:v>120</x:v>
      </x:c>
      <x:c r="K5" s="20" t="n">
        <x:v>30</x:v>
      </x:c>
      <x:c r="L5" s="22" t="n">
        <x:v>46290</x:v>
      </x:c>
      <x:c r="M5" s="14" t="str">
        <x:v>Prateleira A3</x:v>
      </x:c>
    </x:row>
    <x:row r="6">
      <x:c r="A6" s="12" t="str">
        <x:v>BEB-005</x:v>
      </x:c>
      <x:c r="B6" s="13" t="str">
        <x:v>Vodka Nacional</x:v>
      </x:c>
      <x:c r="C6" s="13" t="str">
        <x:v>Destilado</x:v>
      </x:c>
      <x:c r="D6" s="13" t="str">
        <x:v>Orloff</x:v>
      </x:c>
      <x:c r="E6" s="13" t="str">
        <x:v>1L</x:v>
      </x:c>
      <x:c r="F6" s="13" t="str">
        <x:v>Garrafa</x:v>
      </x:c>
      <x:c r="G6" s="13" t="str">
        <x:v>FORN-002</x:v>
      </x:c>
      <x:c r="H6" s="18" t="n">
        <x:v>24</x:v>
      </x:c>
      <x:c r="I6" s="18" t="n">
        <x:v>39.9</x:v>
      </x:c>
      <x:c r="J6" s="20" t="n">
        <x:v>70</x:v>
      </x:c>
      <x:c r="K6" s="20" t="n">
        <x:v>15</x:v>
      </x:c>
      <x:c r="L6" s="22" t="n">
        <x:v>46753</x:v>
      </x:c>
      <x:c r="M6" s="14" t="str">
        <x:v>Prateleira B1</x:v>
      </x:c>
    </x:row>
    <x:row r="7">
      <x:c r="A7" s="12" t="str">
        <x:v>BEB-006</x:v>
      </x:c>
      <x:c r="B7" s="13" t="str">
        <x:v>Vodka Premium</x:v>
      </x:c>
      <x:c r="C7" s="13" t="str">
        <x:v>Destilado</x:v>
      </x:c>
      <x:c r="D7" s="13" t="str">
        <x:v>Absolut</x:v>
      </x:c>
      <x:c r="E7" s="13" t="str">
        <x:v>1L</x:v>
      </x:c>
      <x:c r="F7" s="13" t="str">
        <x:v>Garrafa</x:v>
      </x:c>
      <x:c r="G7" s="13" t="str">
        <x:v>FORN-002</x:v>
      </x:c>
      <x:c r="H7" s="18" t="n">
        <x:v>63</x:v>
      </x:c>
      <x:c r="I7" s="18" t="n">
        <x:v>99.9</x:v>
      </x:c>
      <x:c r="J7" s="20" t="n">
        <x:v>42</x:v>
      </x:c>
      <x:c r="K7" s="20" t="n">
        <x:v>10</x:v>
      </x:c>
      <x:c r="L7" s="22" t="n">
        <x:v>46753</x:v>
      </x:c>
      <x:c r="M7" s="14" t="str">
        <x:v>Prateleira B2</x:v>
      </x:c>
    </x:row>
    <x:row r="8">
      <x:c r="A8" s="12" t="str">
        <x:v>BEB-007</x:v>
      </x:c>
      <x:c r="B8" s="13" t="str">
        <x:v>Gin Nacional</x:v>
      </x:c>
      <x:c r="C8" s="13" t="str">
        <x:v>Destilado</x:v>
      </x:c>
      <x:c r="D8" s="13" t="str">
        <x:v>Rock's</x:v>
      </x:c>
      <x:c r="E8" s="13" t="str">
        <x:v>1L</x:v>
      </x:c>
      <x:c r="F8" s="13" t="str">
        <x:v>Garrafa</x:v>
      </x:c>
      <x:c r="G8" s="13" t="str">
        <x:v>FORN-002</x:v>
      </x:c>
      <x:c r="H8" s="18" t="n">
        <x:v>39</x:v>
      </x:c>
      <x:c r="I8" s="18" t="n">
        <x:v>64.9</x:v>
      </x:c>
      <x:c r="J8" s="20" t="n">
        <x:v>52</x:v>
      </x:c>
      <x:c r="K8" s="20" t="n">
        <x:v>12</x:v>
      </x:c>
      <x:c r="L8" s="22" t="n">
        <x:v>46784</x:v>
      </x:c>
      <x:c r="M8" s="14" t="str">
        <x:v>Prateleira B3</x:v>
      </x:c>
    </x:row>
    <x:row r="9">
      <x:c r="A9" s="12" t="str">
        <x:v>BEB-008</x:v>
      </x:c>
      <x:c r="B9" s="13" t="str">
        <x:v>Whisky 8 anos</x:v>
      </x:c>
      <x:c r="C9" s="13" t="str">
        <x:v>Destilado</x:v>
      </x:c>
      <x:c r="D9" s="13" t="str">
        <x:v>Ballantines</x:v>
      </x:c>
      <x:c r="E9" s="13" t="str">
        <x:v>750ml</x:v>
      </x:c>
      <x:c r="F9" s="13" t="str">
        <x:v>Garrafa</x:v>
      </x:c>
      <x:c r="G9" s="13" t="str">
        <x:v>FORN-002</x:v>
      </x:c>
      <x:c r="H9" s="18" t="n">
        <x:v>62.5</x:v>
      </x:c>
      <x:c r="I9" s="18" t="n">
        <x:v>104.9</x:v>
      </x:c>
      <x:c r="J9" s="20" t="n">
        <x:v>38</x:v>
      </x:c>
      <x:c r="K9" s="20" t="n">
        <x:v>8</x:v>
      </x:c>
      <x:c r="L9" s="22" t="n">
        <x:v>47119</x:v>
      </x:c>
      <x:c r="M9" s="14" t="str">
        <x:v>Vitrine</x:v>
      </x:c>
    </x:row>
    <x:row r="10">
      <x:c r="A10" s="12" t="str">
        <x:v>BEB-009</x:v>
      </x:c>
      <x:c r="B10" s="13" t="str">
        <x:v>Cachaca Prata</x:v>
      </x:c>
      <x:c r="C10" s="13" t="str">
        <x:v>Destilado</x:v>
      </x:c>
      <x:c r="D10" s="13" t="str">
        <x:v>Ypioca</x:v>
      </x:c>
      <x:c r="E10" s="13" t="str">
        <x:v>965ml</x:v>
      </x:c>
      <x:c r="F10" s="13" t="str">
        <x:v>Garrafa</x:v>
      </x:c>
      <x:c r="G10" s="13" t="str">
        <x:v>FORN-002</x:v>
      </x:c>
      <x:c r="H10" s="18" t="n">
        <x:v>9.8</x:v>
      </x:c>
      <x:c r="I10" s="18" t="n">
        <x:v>17.9</x:v>
      </x:c>
      <x:c r="J10" s="20" t="n">
        <x:v>85</x:v>
      </x:c>
      <x:c r="K10" s="20" t="n">
        <x:v>20</x:v>
      </x:c>
      <x:c r="L10" s="22" t="n">
        <x:v>46874</x:v>
      </x:c>
      <x:c r="M10" s="14" t="str">
        <x:v>Prateleira B4</x:v>
      </x:c>
    </x:row>
    <x:row r="11">
      <x:c r="A11" s="12" t="str">
        <x:v>BEB-010</x:v>
      </x:c>
      <x:c r="B11" s="13" t="str">
        <x:v>Vinho Tinto Seco</x:v>
      </x:c>
      <x:c r="C11" s="13" t="str">
        <x:v>Vinho</x:v>
      </x:c>
      <x:c r="D11" s="13" t="str">
        <x:v>Santa Colina</x:v>
      </x:c>
      <x:c r="E11" s="13" t="str">
        <x:v>750ml</x:v>
      </x:c>
      <x:c r="F11" s="13" t="str">
        <x:v>Garrafa</x:v>
      </x:c>
      <x:c r="G11" s="13" t="str">
        <x:v>FORN-003</x:v>
      </x:c>
      <x:c r="H11" s="18" t="n">
        <x:v>18</x:v>
      </x:c>
      <x:c r="I11" s="18" t="n">
        <x:v>34.9</x:v>
      </x:c>
      <x:c r="J11" s="20" t="n">
        <x:v>95</x:v>
      </x:c>
      <x:c r="K11" s="20" t="n">
        <x:v>20</x:v>
      </x:c>
      <x:c r="L11" s="22" t="n">
        <x:v>46935</x:v>
      </x:c>
      <x:c r="M11" s="14" t="str">
        <x:v>Adega C1</x:v>
      </x:c>
    </x:row>
    <x:row r="12">
      <x:c r="A12" s="12" t="str">
        <x:v>BEB-011</x:v>
      </x:c>
      <x:c r="B12" s="13" t="str">
        <x:v>Vinho Suave</x:v>
      </x:c>
      <x:c r="C12" s="13" t="str">
        <x:v>Vinho</x:v>
      </x:c>
      <x:c r="D12" s="13" t="str">
        <x:v>Campo Largo</x:v>
      </x:c>
      <x:c r="E12" s="13" t="str">
        <x:v>750ml</x:v>
      </x:c>
      <x:c r="F12" s="13" t="str">
        <x:v>Garrafa</x:v>
      </x:c>
      <x:c r="G12" s="13" t="str">
        <x:v>FORN-003</x:v>
      </x:c>
      <x:c r="H12" s="18" t="n">
        <x:v>12.5</x:v>
      </x:c>
      <x:c r="I12" s="18" t="n">
        <x:v>24.9</x:v>
      </x:c>
      <x:c r="J12" s="20" t="n">
        <x:v>110</x:v>
      </x:c>
      <x:c r="K12" s="20" t="n">
        <x:v>25</x:v>
      </x:c>
      <x:c r="L12" s="22" t="n">
        <x:v>46722</x:v>
      </x:c>
      <x:c r="M12" s="14" t="str">
        <x:v>Adega C2</x:v>
      </x:c>
    </x:row>
    <x:row r="13">
      <x:c r="A13" s="12" t="str">
        <x:v>BEB-012</x:v>
      </x:c>
      <x:c r="B13" s="13" t="str">
        <x:v>Espumante Brut</x:v>
      </x:c>
      <x:c r="C13" s="13" t="str">
        <x:v>Vinho</x:v>
      </x:c>
      <x:c r="D13" s="13" t="str">
        <x:v>Salton</x:v>
      </x:c>
      <x:c r="E13" s="13" t="str">
        <x:v>750ml</x:v>
      </x:c>
      <x:c r="F13" s="13" t="str">
        <x:v>Garrafa</x:v>
      </x:c>
      <x:c r="G13" s="13" t="str">
        <x:v>FORN-003</x:v>
      </x:c>
      <x:c r="H13" s="18" t="n">
        <x:v>31</x:v>
      </x:c>
      <x:c r="I13" s="18" t="n">
        <x:v>59.9</x:v>
      </x:c>
      <x:c r="J13" s="20" t="n">
        <x:v>48</x:v>
      </x:c>
      <x:c r="K13" s="20" t="n">
        <x:v>10</x:v>
      </x:c>
      <x:c r="L13" s="22" t="n">
        <x:v>47088</x:v>
      </x:c>
      <x:c r="M13" s="14" t="str">
        <x:v>Adega C3</x:v>
      </x:c>
    </x:row>
    <x:row r="14">
      <x:c r="A14" s="12" t="str">
        <x:v>BEB-013</x:v>
      </x:c>
      <x:c r="B14" s="13" t="str">
        <x:v>Energetico Lata</x:v>
      </x:c>
      <x:c r="C14" s="13" t="str">
        <x:v>Energetico</x:v>
      </x:c>
      <x:c r="D14" s="13" t="str">
        <x:v>Red Bull</x:v>
      </x:c>
      <x:c r="E14" s="13" t="str">
        <x:v>250ml</x:v>
      </x:c>
      <x:c r="F14" s="13" t="str">
        <x:v>Unidade</x:v>
      </x:c>
      <x:c r="G14" s="13" t="str">
        <x:v>FORN-004</x:v>
      </x:c>
      <x:c r="H14" s="18" t="n">
        <x:v>5.2</x:v>
      </x:c>
      <x:c r="I14" s="18" t="n">
        <x:v>9.99</x:v>
      </x:c>
      <x:c r="J14" s="20" t="n">
        <x:v>210</x:v>
      </x:c>
      <x:c r="K14" s="20" t="n">
        <x:v>50</x:v>
      </x:c>
      <x:c r="L14" s="22" t="n">
        <x:v>46447</x:v>
      </x:c>
      <x:c r="M14" s="14" t="str">
        <x:v>Geladeira 2</x:v>
      </x:c>
    </x:row>
    <x:row r="15">
      <x:c r="A15" s="12" t="str">
        <x:v>BEB-014</x:v>
      </x:c>
      <x:c r="B15" s="13" t="str">
        <x:v>Energetico Tropical</x:v>
      </x:c>
      <x:c r="C15" s="13" t="str">
        <x:v>Energetico</x:v>
      </x:c>
      <x:c r="D15" s="13" t="str">
        <x:v>Monster</x:v>
      </x:c>
      <x:c r="E15" s="13" t="str">
        <x:v>473ml</x:v>
      </x:c>
      <x:c r="F15" s="13" t="str">
        <x:v>Unidade</x:v>
      </x:c>
      <x:c r="G15" s="13" t="str">
        <x:v>FORN-004</x:v>
      </x:c>
      <x:c r="H15" s="18" t="n">
        <x:v>6.85</x:v>
      </x:c>
      <x:c r="I15" s="18" t="n">
        <x:v>12.99</x:v>
      </x:c>
      <x:c r="J15" s="20" t="n">
        <x:v>150</x:v>
      </x:c>
      <x:c r="K15" s="20" t="n">
        <x:v>35</x:v>
      </x:c>
      <x:c r="L15" s="22" t="n">
        <x:v>46478</x:v>
      </x:c>
      <x:c r="M15" s="14" t="str">
        <x:v>Geladeira 2</x:v>
      </x:c>
    </x:row>
    <x:row r="16">
      <x:c r="A16" s="12" t="str">
        <x:v>BEB-015</x:v>
      </x:c>
      <x:c r="B16" s="13" t="str">
        <x:v>Energetico Acai</x:v>
      </x:c>
      <x:c r="C16" s="13" t="str">
        <x:v>Energetico</x:v>
      </x:c>
      <x:c r="D16" s="13" t="str">
        <x:v>Baly</x:v>
      </x:c>
      <x:c r="E16" s="13" t="str">
        <x:v>2L</x:v>
      </x:c>
      <x:c r="F16" s="13" t="str">
        <x:v>Garrafa</x:v>
      </x:c>
      <x:c r="G16" s="13" t="str">
        <x:v>FORN-004</x:v>
      </x:c>
      <x:c r="H16" s="18" t="n">
        <x:v>5.7</x:v>
      </x:c>
      <x:c r="I16" s="18" t="n">
        <x:v>11.9</x:v>
      </x:c>
      <x:c r="J16" s="20" t="n">
        <x:v>90</x:v>
      </x:c>
      <x:c r="K16" s="20" t="n">
        <x:v>25</x:v>
      </x:c>
      <x:c r="L16" s="22" t="n">
        <x:v>46433</x:v>
      </x:c>
      <x:c r="M16" s="14" t="str">
        <x:v>Prateleira D1</x:v>
      </x:c>
    </x:row>
    <x:row r="17">
      <x:c r="A17" s="12" t="str">
        <x:v>BEB-016</x:v>
      </x:c>
      <x:c r="B17" s="13" t="str">
        <x:v>Refrigerante Cola</x:v>
      </x:c>
      <x:c r="C17" s="13" t="str">
        <x:v>Refrigerante</x:v>
      </x:c>
      <x:c r="D17" s="13" t="str">
        <x:v>Coca-Cola</x:v>
      </x:c>
      <x:c r="E17" s="13" t="str">
        <x:v>2L</x:v>
      </x:c>
      <x:c r="F17" s="13" t="str">
        <x:v>Garrafa</x:v>
      </x:c>
      <x:c r="G17" s="13" t="str">
        <x:v>FORN-005</x:v>
      </x:c>
      <x:c r="H17" s="18" t="n">
        <x:v>5.8</x:v>
      </x:c>
      <x:c r="I17" s="18" t="n">
        <x:v>10.99</x:v>
      </x:c>
      <x:c r="J17" s="20" t="n">
        <x:v>170</x:v>
      </x:c>
      <x:c r="K17" s="20" t="n">
        <x:v>40</x:v>
      </x:c>
      <x:c r="L17" s="22" t="n">
        <x:v>46371</x:v>
      </x:c>
      <x:c r="M17" s="14" t="str">
        <x:v>Prateleira D2</x:v>
      </x:c>
    </x:row>
    <x:row r="18">
      <x:c r="A18" s="12" t="str">
        <x:v>BEB-017</x:v>
      </x:c>
      <x:c r="B18" s="13" t="str">
        <x:v>Refrigerante Guarana</x:v>
      </x:c>
      <x:c r="C18" s="13" t="str">
        <x:v>Refrigerante</x:v>
      </x:c>
      <x:c r="D18" s="13" t="str">
        <x:v>Antarctica</x:v>
      </x:c>
      <x:c r="E18" s="13" t="str">
        <x:v>2L</x:v>
      </x:c>
      <x:c r="F18" s="13" t="str">
        <x:v>Garrafa</x:v>
      </x:c>
      <x:c r="G18" s="13" t="str">
        <x:v>FORN-005</x:v>
      </x:c>
      <x:c r="H18" s="18" t="n">
        <x:v>4.9</x:v>
      </x:c>
      <x:c r="I18" s="18" t="n">
        <x:v>8.99</x:v>
      </x:c>
      <x:c r="J18" s="20" t="n">
        <x:v>160</x:v>
      </x:c>
      <x:c r="K18" s="20" t="n">
        <x:v>35</x:v>
      </x:c>
      <x:c r="L18" s="22" t="n">
        <x:v>46376</x:v>
      </x:c>
      <x:c r="M18" s="14" t="str">
        <x:v>Prateleira D3</x:v>
      </x:c>
    </x:row>
    <x:row r="19">
      <x:c r="A19" s="12" t="str">
        <x:v>BEB-018</x:v>
      </x:c>
      <x:c r="B19" s="13" t="str">
        <x:v>Agua Mineral sem Gas</x:v>
      </x:c>
      <x:c r="C19" s="13" t="str">
        <x:v>Agua</x:v>
      </x:c>
      <x:c r="D19" s="13" t="str">
        <x:v>Crystal</x:v>
      </x:c>
      <x:c r="E19" s="13" t="str">
        <x:v>500ml</x:v>
      </x:c>
      <x:c r="F19" s="13" t="str">
        <x:v>Unidade</x:v>
      </x:c>
      <x:c r="G19" s="13" t="str">
        <x:v>FORN-005</x:v>
      </x:c>
      <x:c r="H19" s="18" t="n">
        <x:v>0.85</x:v>
      </x:c>
      <x:c r="I19" s="18" t="n">
        <x:v>2.5</x:v>
      </x:c>
      <x:c r="J19" s="20" t="n">
        <x:v>420</x:v>
      </x:c>
      <x:c r="K19" s="20" t="n">
        <x:v>100</x:v>
      </x:c>
      <x:c r="L19" s="22" t="n">
        <x:v>46600</x:v>
      </x:c>
      <x:c r="M19" s="14" t="str">
        <x:v>Entrada</x:v>
      </x:c>
    </x:row>
    <x:row r="20">
      <x:c r="A20" s="12" t="str">
        <x:v>BEB-019</x:v>
      </x:c>
      <x:c r="B20" s="13" t="str">
        <x:v>Agua com Gas</x:v>
      </x:c>
      <x:c r="C20" s="13" t="str">
        <x:v>Agua</x:v>
      </x:c>
      <x:c r="D20" s="13" t="str">
        <x:v>Crystal</x:v>
      </x:c>
      <x:c r="E20" s="13" t="str">
        <x:v>500ml</x:v>
      </x:c>
      <x:c r="F20" s="13" t="str">
        <x:v>Unidade</x:v>
      </x:c>
      <x:c r="G20" s="13" t="str">
        <x:v>FORN-005</x:v>
      </x:c>
      <x:c r="H20" s="18" t="n">
        <x:v>1.05</x:v>
      </x:c>
      <x:c r="I20" s="18" t="n">
        <x:v>3</x:v>
      </x:c>
      <x:c r="J20" s="20" t="n">
        <x:v>220</x:v>
      </x:c>
      <x:c r="K20" s="20" t="n">
        <x:v>60</x:v>
      </x:c>
      <x:c r="L20" s="22" t="n">
        <x:v>46600</x:v>
      </x:c>
      <x:c r="M20" s="14" t="str">
        <x:v>Entrada</x:v>
      </x:c>
    </x:row>
    <x:row r="21">
      <x:c r="A21" s="12" t="str">
        <x:v>BEB-020</x:v>
      </x:c>
      <x:c r="B21" s="13" t="str">
        <x:v>Gelo em Cubos</x:v>
      </x:c>
      <x:c r="C21" s="13" t="str">
        <x:v>Gelo</x:v>
      </x:c>
      <x:c r="D21" s="13" t="str">
        <x:v>Polar</x:v>
      </x:c>
      <x:c r="E21" s="13" t="str">
        <x:v>3kg</x:v>
      </x:c>
      <x:c r="F21" s="13" t="str">
        <x:v>Pacote</x:v>
      </x:c>
      <x:c r="G21" s="13" t="str">
        <x:v>FORN-006</x:v>
      </x:c>
      <x:c r="H21" s="18" t="n">
        <x:v>4.5</x:v>
      </x:c>
      <x:c r="I21" s="18" t="n">
        <x:v>9.99</x:v>
      </x:c>
      <x:c r="J21" s="20" t="n">
        <x:v>90</x:v>
      </x:c>
      <x:c r="K21" s="20" t="n">
        <x:v>25</x:v>
      </x:c>
      <x:c r="L21" s="22" t="n">
        <x:v>46233</x:v>
      </x:c>
      <x:c r="M21" s="14" t="str">
        <x:v>Freezer</x:v>
      </x:c>
    </x:row>
    <x:row r="22">
      <x:c r="A22" s="12" t="str">
        <x:v>BEB-021</x:v>
      </x:c>
      <x:c r="B22" s="13" t="str">
        <x:v>Gelo de Coco</x:v>
      </x:c>
      <x:c r="C22" s="13" t="str">
        <x:v>Gelo</x:v>
      </x:c>
      <x:c r="D22" s="13" t="str">
        <x:v>Polar</x:v>
      </x:c>
      <x:c r="E22" s="13" t="str">
        <x:v>2kg</x:v>
      </x:c>
      <x:c r="F22" s="13" t="str">
        <x:v>Pacote</x:v>
      </x:c>
      <x:c r="G22" s="13" t="str">
        <x:v>FORN-006</x:v>
      </x:c>
      <x:c r="H22" s="18" t="n">
        <x:v>7.8</x:v>
      </x:c>
      <x:c r="I22" s="18" t="n">
        <x:v>14.9</x:v>
      </x:c>
      <x:c r="J22" s="20" t="n">
        <x:v>35</x:v>
      </x:c>
      <x:c r="K22" s="20" t="n">
        <x:v>12</x:v>
      </x:c>
      <x:c r="L22" s="22" t="n">
        <x:v>46228</x:v>
      </x:c>
      <x:c r="M22" s="14" t="str">
        <x:v>Freezer</x:v>
      </x:c>
    </x:row>
    <x:row r="23">
      <x:c r="A23" s="12" t="str">
        <x:v>BEB-022</x:v>
      </x:c>
      <x:c r="B23" s="13" t="str">
        <x:v>Carvao Churrasco</x:v>
      </x:c>
      <x:c r="C23" s="13" t="str">
        <x:v>Churrasco</x:v>
      </x:c>
      <x:c r="D23" s="13" t="str">
        <x:v>Carvao Bom</x:v>
      </x:c>
      <x:c r="E23" s="13" t="str">
        <x:v>4kg</x:v>
      </x:c>
      <x:c r="F23" s="13" t="str">
        <x:v>Saco</x:v>
      </x:c>
      <x:c r="G23" s="13" t="str">
        <x:v>FORN-007</x:v>
      </x:c>
      <x:c r="H23" s="18" t="n">
        <x:v>9.5</x:v>
      </x:c>
      <x:c r="I23" s="18" t="n">
        <x:v>18.9</x:v>
      </x:c>
      <x:c r="J23" s="20" t="n">
        <x:v>75</x:v>
      </x:c>
      <x:c r="K23" s="20" t="n">
        <x:v>20</x:v>
      </x:c>
      <x:c r="L23" s="22" t="n">
        <x:v>46753</x:v>
      </x:c>
      <x:c r="M23" s="14" t="str">
        <x:v>Area externa</x:v>
      </x:c>
    </x:row>
    <x:row r="24">
      <x:c r="A24" s="12" t="str">
        <x:v>BEB-023</x:v>
      </x:c>
      <x:c r="B24" s="13" t="str">
        <x:v>Amendoim Temperado</x:v>
      </x:c>
      <x:c r="C24" s="13" t="str">
        <x:v>Petisco</x:v>
      </x:c>
      <x:c r="D24" s="13" t="str">
        <x:v>Elma Chips</x:v>
      </x:c>
      <x:c r="E24" s="13" t="str">
        <x:v>145g</x:v>
      </x:c>
      <x:c r="F24" s="13" t="str">
        <x:v>Pacote</x:v>
      </x:c>
      <x:c r="G24" s="13" t="str">
        <x:v>FORN-007</x:v>
      </x:c>
      <x:c r="H24" s="18" t="n">
        <x:v>4.3</x:v>
      </x:c>
      <x:c r="I24" s="18" t="n">
        <x:v>8.99</x:v>
      </x:c>
      <x:c r="J24" s="20" t="n">
        <x:v>120</x:v>
      </x:c>
      <x:c r="K24" s="20" t="n">
        <x:v>30</x:v>
      </x:c>
      <x:c r="L24" s="22" t="n">
        <x:v>46300</x:v>
      </x:c>
      <x:c r="M24" s="14" t="str">
        <x:v>Caixa</x:v>
      </x:c>
    </x:row>
    <x:row r="25">
      <x:c r="A25" s="12" t="str">
        <x:v>BEB-024</x:v>
      </x:c>
      <x:c r="B25" s="13" t="str">
        <x:v>Batata Chips</x:v>
      </x:c>
      <x:c r="C25" s="13" t="str">
        <x:v>Petisco</x:v>
      </x:c>
      <x:c r="D25" s="13" t="str">
        <x:v>Ruffles</x:v>
      </x:c>
      <x:c r="E25" s="13" t="str">
        <x:v>115g</x:v>
      </x:c>
      <x:c r="F25" s="13" t="str">
        <x:v>Pacote</x:v>
      </x:c>
      <x:c r="G25" s="13" t="str">
        <x:v>FORN-007</x:v>
      </x:c>
      <x:c r="H25" s="18" t="n">
        <x:v>5.1</x:v>
      </x:c>
      <x:c r="I25" s="18" t="n">
        <x:v>9.99</x:v>
      </x:c>
      <x:c r="J25" s="20" t="n">
        <x:v>100</x:v>
      </x:c>
      <x:c r="K25" s="20" t="n">
        <x:v>25</x:v>
      </x:c>
      <x:c r="L25" s="22" t="n">
        <x:v>46295</x:v>
      </x:c>
      <x:c r="M25" s="14" t="str">
        <x:v>Caixa</x:v>
      </x:c>
    </x:row>
    <x:row r="26">
      <x:c r="A26" s="12" t="str">
        <x:v>BEB-025</x:v>
      </x:c>
      <x:c r="B26" s="13" t="str">
        <x:v>Combo Festa Cerveja</x:v>
      </x:c>
      <x:c r="C26" s="13" t="str">
        <x:v>Combo</x:v>
      </x:c>
      <x:c r="D26" s="13" t="str">
        <x:v>Mix Adega</x:v>
      </x:c>
      <x:c r="E26" s="13" t="str">
        <x:v>12 latas</x:v>
      </x:c>
      <x:c r="F26" s="13" t="str">
        <x:v>Kit</x:v>
      </x:c>
      <x:c r="G26" s="13" t="str">
        <x:v>FORN-008</x:v>
      </x:c>
      <x:c r="H26" s="18" t="n">
        <x:v>34</x:v>
      </x:c>
      <x:c r="I26" s="18" t="n">
        <x:v>59.9</x:v>
      </x:c>
      <x:c r="J26" s="20" t="n">
        <x:v>45</x:v>
      </x:c>
      <x:c r="K26" s="20" t="n">
        <x:v>10</x:v>
      </x:c>
      <x:c r="L26" s="22" t="n">
        <x:v>46310</x:v>
      </x:c>
      <x:c r="M26" s="14" t="str">
        <x:v>Promocional</x:v>
      </x:c>
    </x:row>
    <x:row r="27">
      <x:c r="A27" s="12" t="str">
        <x:v>BEB-026</x:v>
      </x:c>
      <x:c r="B27" s="13" t="str">
        <x:v>Combo Gin Tonica</x:v>
      </x:c>
      <x:c r="C27" s="13" t="str">
        <x:v>Combo</x:v>
      </x:c>
      <x:c r="D27" s="13" t="str">
        <x:v>Mix Adega</x:v>
      </x:c>
      <x:c r="E27" s="13" t="str">
        <x:v>1 kit</x:v>
      </x:c>
      <x:c r="F27" s="13" t="str">
        <x:v>Kit</x:v>
      </x:c>
      <x:c r="G27" s="13" t="str">
        <x:v>FORN-008</x:v>
      </x:c>
      <x:c r="H27" s="18" t="n">
        <x:v>78</x:v>
      </x:c>
      <x:c r="I27" s="18" t="n">
        <x:v>129.9</x:v>
      </x:c>
      <x:c r="J27" s="20" t="n">
        <x:v>22</x:v>
      </x:c>
      <x:c r="K27" s="20" t="n">
        <x:v>6</x:v>
      </x:c>
      <x:c r="L27" s="22" t="n">
        <x:v>46419</x:v>
      </x:c>
      <x:c r="M27" s="14" t="str">
        <x:v>Promocional</x:v>
      </x:c>
    </x:row>
    <x:row r="28">
      <x:c r="A28" s="12" t="str">
        <x:v>BEB-027</x:v>
      </x:c>
      <x:c r="B28" s="13" t="str">
        <x:v>Combo Churrasco</x:v>
      </x:c>
      <x:c r="C28" s="13" t="str">
        <x:v>Combo</x:v>
      </x:c>
      <x:c r="D28" s="13" t="str">
        <x:v>Mix Adega</x:v>
      </x:c>
      <x:c r="E28" s="13" t="str">
        <x:v>1 kit</x:v>
      </x:c>
      <x:c r="F28" s="13" t="str">
        <x:v>Kit</x:v>
      </x:c>
      <x:c r="G28" s="13" t="str">
        <x:v>FORN-008</x:v>
      </x:c>
      <x:c r="H28" s="18" t="n">
        <x:v>52</x:v>
      </x:c>
      <x:c r="I28" s="18" t="n">
        <x:v>89.9</x:v>
      </x:c>
      <x:c r="J28" s="20" t="n">
        <x:v>30</x:v>
      </x:c>
      <x:c r="K28" s="20" t="n">
        <x:v>8</x:v>
      </x:c>
      <x:c r="L28" s="22" t="n">
        <x:v>46295</x:v>
      </x:c>
      <x:c r="M28" s="14" t="str">
        <x:v>Promocional</x:v>
      </x:c>
    </x:row>
    <x:row r="29">
      <x:c r="A29" s="12" t="str">
        <x:v>BEB-028</x:v>
      </x:c>
      <x:c r="B29" s="13" t="str">
        <x:v>Suco Uva Integral</x:v>
      </x:c>
      <x:c r="C29" s="13" t="str">
        <x:v>Suco</x:v>
      </x:c>
      <x:c r="D29" s="13" t="str">
        <x:v>Aurora</x:v>
      </x:c>
      <x:c r="E29" s="13" t="str">
        <x:v>1.5L</x:v>
      </x:c>
      <x:c r="F29" s="13" t="str">
        <x:v>Garrafa</x:v>
      </x:c>
      <x:c r="G29" s="13" t="str">
        <x:v>FORN-003</x:v>
      </x:c>
      <x:c r="H29" s="18" t="n">
        <x:v>9.2</x:v>
      </x:c>
      <x:c r="I29" s="18" t="n">
        <x:v>17.9</x:v>
      </x:c>
      <x:c r="J29" s="20" t="n">
        <x:v>80</x:v>
      </x:c>
      <x:c r="K29" s="20" t="n">
        <x:v>20</x:v>
      </x:c>
      <x:c r="L29" s="22" t="n">
        <x:v>46508</x:v>
      </x:c>
      <x:c r="M29" s="14" t="str">
        <x:v>Prateleira D4</x:v>
      </x:c>
    </x:row>
    <x:row r="30">
      <x:c r="A30" s="12" t="str">
        <x:v>BEB-029</x:v>
      </x:c>
      <x:c r="B30" s="13" t="str">
        <x:v>Tequila Prata</x:v>
      </x:c>
      <x:c r="C30" s="13" t="str">
        <x:v>Destilado</x:v>
      </x:c>
      <x:c r="D30" s="13" t="str">
        <x:v>Jose Cuervo</x:v>
      </x:c>
      <x:c r="E30" s="13" t="str">
        <x:v>750ml</x:v>
      </x:c>
      <x:c r="F30" s="13" t="str">
        <x:v>Garrafa</x:v>
      </x:c>
      <x:c r="G30" s="13" t="str">
        <x:v>FORN-008</x:v>
      </x:c>
      <x:c r="H30" s="18" t="n">
        <x:v>74</x:v>
      </x:c>
      <x:c r="I30" s="18" t="n">
        <x:v>129.9</x:v>
      </x:c>
      <x:c r="J30" s="20" t="n">
        <x:v>18</x:v>
      </x:c>
      <x:c r="K30" s="20" t="n">
        <x:v>5</x:v>
      </x:c>
      <x:c r="L30" s="22" t="n">
        <x:v>47119</x:v>
      </x:c>
      <x:c r="M30" s="14" t="str">
        <x:v>Vitrine</x:v>
      </x:c>
    </x:row>
    <x:row r="31">
      <x:c r="A31" s="15" t="str">
        <x:v>BEB-030</x:v>
      </x:c>
      <x:c r="B31" s="16" t="str">
        <x:v>Licor de Menta</x:v>
      </x:c>
      <x:c r="C31" s="16" t="str">
        <x:v>Destilado</x:v>
      </x:c>
      <x:c r="D31" s="16" t="str">
        <x:v>Stock</x:v>
      </x:c>
      <x:c r="E31" s="16" t="str">
        <x:v>720ml</x:v>
      </x:c>
      <x:c r="F31" s="16" t="str">
        <x:v>Garrafa</x:v>
      </x:c>
      <x:c r="G31" s="16" t="str">
        <x:v>FORN-002</x:v>
      </x:c>
      <x:c r="H31" s="19" t="n">
        <x:v>28</x:v>
      </x:c>
      <x:c r="I31" s="19" t="n">
        <x:v>49.9</x:v>
      </x:c>
      <x:c r="J31" s="21" t="n">
        <x:v>26</x:v>
      </x:c>
      <x:c r="K31" s="21" t="n">
        <x:v>8</x:v>
      </x:c>
      <x:c r="L31" s="23" t="n">
        <x:v>46905</x:v>
      </x:c>
      <x:c r="M31" s="17" t="str">
        <x:v>Prateleira B5</x:v>
      </x:c>
    </x:row>
  </x:sheetData>
  <x:pageMargins left="0.7" right="0.7" top="0.75" bottom="0.75" header="0.3" footer="0.3"/>
  <x:tableParts count="1">
    <x:tablePart xmlns:r="http://schemas.openxmlformats.org/officeDocument/2006/relationships" r:id="Rf014de9f44474f84"/>
  </x:tableParts>
</x:worksheet>
</file>

<file path=xl/worksheets/sheet10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.329999923706055" hidden="0" customWidth="1"/>
    <x:col min="2" max="2" width="13.329999923706055" hidden="0" customWidth="1"/>
    <x:col min="4" max="4" width="14.4399995803833" hidden="0" customWidth="1"/>
    <x:col min="5" max="5" width="13.329999923706055" hidden="0" customWidth="1"/>
    <x:col min="7" max="7" width="10" hidden="0" customWidth="1"/>
    <x:col min="8" max="8" width="13.329999923706055" hidden="0" customWidth="1"/>
    <x:col min="9" max="9" width="13.329999923706055" hidden="0" customWidth="1"/>
    <x:col min="11" max="11" width="13.329999923706055" hidden="0" customWidth="1"/>
    <x:col min="12" max="12" width="13.329999923706055" hidden="0" customWidth="1"/>
    <x:col min="14" max="14" width="14.4399995803833" hidden="0" customWidth="1"/>
    <x:col min="15" max="15" width="7.78000020980835" hidden="0" customWidth="1"/>
  </x:cols>
  <x:sheetData>
    <x:row r="1">
      <x:c r="A1" s="31" t="str">
        <x:v>Produto</x:v>
      </x:c>
      <x:c r="B1" s="33" t="str">
        <x:v>Faturamento</x:v>
      </x:c>
      <x:c r="D1" s="31" t="str">
        <x:v>Categoria</x:v>
      </x:c>
      <x:c r="E1" s="33" t="str">
        <x:v>Faturamento</x:v>
      </x:c>
      <x:c r="G1" s="31" t="str">
        <x:v>Mes</x:v>
      </x:c>
      <x:c r="H1" s="32" t="str">
        <x:v>Faturamento</x:v>
      </x:c>
      <x:c r="I1" s="33" t="str">
        <x:v>Lucro</x:v>
      </x:c>
      <x:c r="K1" s="31" t="str">
        <x:v>Canal</x:v>
      </x:c>
      <x:c r="L1" s="33" t="str">
        <x:v>Faturamento</x:v>
      </x:c>
      <x:c r="N1" s="31" t="str">
        <x:v>Status_Estoque</x:v>
      </x:c>
      <x:c r="O1" s="33" t="str">
        <x:v>Qtd</x:v>
      </x:c>
    </x:row>
    <x:row r="2">
      <x:c r="A2" s="44" t="str">
        <x:f>INDEX('Analise_Vendas'!$B$2:$B$31,MATCH(LARGE('Analise_Vendas'!$L$2:$L$31,1),'Analise_Vendas'!$L$2:$L$31,0))</x:f>
        <x:v>Combo Gin Tonica</x:v>
      </x:c>
      <x:c r="B2" s="114" t="n">
        <x:f>INDEX('Analise_Vendas'!$E$2:$E$31,MATCH(LARGE('Analise_Vendas'!$L$2:$L$31,1),'Analise_Vendas'!$L$2:$L$31,0))</x:f>
        <x:v>3909.9999999999995</x:v>
      </x:c>
      <x:c r="D2" s="44" t="str">
        <x:v>Cerveja</x:v>
      </x:c>
      <x:c r="E2" s="114" t="n">
        <x:f>'Analise_Vendas'!P2</x:f>
        <x:v>1968.1600000000008</x:v>
      </x:c>
      <x:c r="G2" s="44" t="str">
        <x:v>mai/26</x:v>
      </x:c>
      <x:c r="H2" s="113" t="n">
        <x:f>'Analise_Vendas'!T36</x:f>
        <x:v>3874.06</x:v>
      </x:c>
      <x:c r="I2" s="114" t="n">
        <x:f>'Analise_Vendas'!U36</x:f>
        <x:v>1627.8600000000001</x:v>
      </x:c>
      <x:c r="K2" s="44" t="str">
        <x:v>Balcao</x:v>
      </x:c>
      <x:c r="L2" s="114" t="n">
        <x:f>'Analise_Vendas'!M36</x:f>
        <x:v>3957.8999999999987</x:v>
      </x:c>
      <x:c r="N2" s="44" t="str">
        <x:v>OK</x:v>
      </x:c>
      <x:c r="O2" s="74" t="n">
        <x:f>COUNTIF('Controle_Estoque'!$N$2:$N$31,N2)</x:f>
        <x:v>29</x:v>
      </x:c>
    </x:row>
    <x:row r="3">
      <x:c r="A3" s="47" t="str">
        <x:f>INDEX('Analise_Vendas'!$B$2:$B$31,MATCH(LARGE('Analise_Vendas'!$L$2:$L$31,2),'Analise_Vendas'!$L$2:$L$31,0))</x:f>
        <x:v>Tequila Prata</x:v>
      </x:c>
      <x:c r="B3" s="116" t="n">
        <x:f>INDEX('Analise_Vendas'!$E$2:$E$31,MATCH(LARGE('Analise_Vendas'!$L$2:$L$31,2),'Analise_Vendas'!$L$2:$L$31,0))</x:f>
        <x:v>1428.9</x:v>
      </x:c>
      <x:c r="D3" s="47" t="str">
        <x:v>Destilado</x:v>
      </x:c>
      <x:c r="E3" s="116" t="n">
        <x:f>'Analise_Vendas'!P3</x:f>
        <x:v>2864.74</x:v>
      </x:c>
      <x:c r="G3" s="47" t="str">
        <x:v>jun/26</x:v>
      </x:c>
      <x:c r="H3" s="115" t="n">
        <x:f>'Analise_Vendas'!T37</x:f>
        <x:v>8111.999999999997</x:v>
      </x:c>
      <x:c r="I3" s="116" t="n">
        <x:f>'Analise_Vendas'!U37</x:f>
        <x:v>3363.050000000001</x:v>
      </x:c>
      <x:c r="K3" s="47" t="str">
        <x:v>WhatsApp</x:v>
      </x:c>
      <x:c r="L3" s="116" t="n">
        <x:f>'Analise_Vendas'!M37</x:f>
        <x:v>2893.0999999999995</x:v>
      </x:c>
      <x:c r="N3" s="47" t="str">
        <x:v>Atencao</x:v>
      </x:c>
      <x:c r="O3" s="75" t="n">
        <x:f>COUNTIF('Controle_Estoque'!$N$2:$N$31,N3)</x:f>
        <x:v>1</x:v>
      </x:c>
    </x:row>
    <x:row r="4">
      <x:c r="A4" s="47" t="str">
        <x:f>INDEX('Analise_Vendas'!$B$2:$B$31,MATCH(LARGE('Analise_Vendas'!$L$2:$L$31,3),'Analise_Vendas'!$L$2:$L$31,0))</x:f>
        <x:v>Combo Festa Cerveja</x:v>
      </x:c>
      <x:c r="B4" s="116" t="n">
        <x:f>INDEX('Analise_Vendas'!$E$2:$E$31,MATCH(LARGE('Analise_Vendas'!$L$2:$L$31,3),'Analise_Vendas'!$L$2:$L$31,0))</x:f>
        <x:v>1314.3899999999999</x:v>
      </x:c>
      <x:c r="D4" s="47" t="str">
        <x:v>Vinho</x:v>
      </x:c>
      <x:c r="E4" s="116" t="n">
        <x:f>'Analise_Vendas'!P4</x:f>
        <x:v>558.1</x:v>
      </x:c>
      <x:c r="G4" s="50" t="str">
        <x:v>jul/26</x:v>
      </x:c>
      <x:c r="H4" s="117" t="n">
        <x:f>'Analise_Vendas'!T38</x:f>
        <x:v>1402.18</x:v>
      </x:c>
      <x:c r="I4" s="118" t="n">
        <x:f>'Analise_Vendas'!U38</x:f>
        <x:v>605.88</x:v>
      </x:c>
      <x:c r="K4" s="47" t="str">
        <x:v>iFood</x:v>
      </x:c>
      <x:c r="L4" s="116" t="n">
        <x:f>'Analise_Vendas'!M38</x:f>
        <x:v>2507.9300000000003</x:v>
      </x:c>
      <x:c r="N4" s="47" t="str">
        <x:v>Estoque baixo</x:v>
      </x:c>
      <x:c r="O4" s="75" t="n">
        <x:f>COUNTIF('Controle_Estoque'!$N$2:$N$31,N4)</x:f>
        <x:v>0</x:v>
      </x:c>
    </x:row>
    <x:row r="5">
      <x:c r="A5" s="47" t="str">
        <x:f>INDEX('Analise_Vendas'!$B$2:$B$31,MATCH(LARGE('Analise_Vendas'!$L$2:$L$31,4),'Analise_Vendas'!$L$2:$L$31,0))</x:f>
        <x:v>Cerveja Long Neck</x:v>
      </x:c>
      <x:c r="B5" s="116" t="n">
        <x:f>INDEX('Analise_Vendas'!$E$2:$E$31,MATCH(LARGE('Analise_Vendas'!$L$2:$L$31,4),'Analise_Vendas'!$L$2:$L$31,0))</x:f>
        <x:v>1229.88</x:v>
      </x:c>
      <x:c r="D5" s="47" t="str">
        <x:v>Energetico</x:v>
      </x:c>
      <x:c r="E5" s="116" t="n">
        <x:f>'Analise_Vendas'!P5</x:f>
        <x:v>587.4300000000001</x:v>
      </x:c>
      <x:c r="K5" s="47" t="str">
        <x:v>Instagram</x:v>
      </x:c>
      <x:c r="L5" s="116" t="n">
        <x:f>'Analise_Vendas'!M39</x:f>
        <x:v>1595.6800000000003</x:v>
      </x:c>
      <x:c r="N5" s="47" t="str">
        <x:v>Ruptura</x:v>
      </x:c>
      <x:c r="O5" s="75" t="n">
        <x:f>COUNTIF('Controle_Estoque'!$N$2:$N$31,N5)</x:f>
        <x:v>0</x:v>
      </x:c>
    </x:row>
    <x:row r="6">
      <x:c r="A6" s="50" t="str">
        <x:f>INDEX('Analise_Vendas'!$B$2:$B$31,MATCH(LARGE('Analise_Vendas'!$L$2:$L$31,5),'Analise_Vendas'!$L$2:$L$31,0))</x:f>
        <x:v>Combo Churrasco</x:v>
      </x:c>
      <x:c r="B6" s="118" t="n">
        <x:f>INDEX('Analise_Vendas'!$E$2:$E$31,MATCH(LARGE('Analise_Vendas'!$L$2:$L$31,5),'Analise_Vendas'!$L$2:$L$31,0))</x:f>
        <x:v>1224.9499999999998</x:v>
      </x:c>
      <x:c r="D6" s="47" t="str">
        <x:v>Refrigerante</x:v>
      </x:c>
      <x:c r="E6" s="116" t="n">
        <x:f>'Analise_Vendas'!P6</x:f>
        <x:v>223.79000000000002</x:v>
      </x:c>
      <x:c r="K6" s="50" t="str">
        <x:v>TikTok Live</x:v>
      </x:c>
      <x:c r="L6" s="118" t="n">
        <x:f>'Analise_Vendas'!M40</x:f>
        <x:v>2433.63</x:v>
      </x:c>
      <x:c r="N6" s="50" t="str">
        <x:v>Validade &lt;= 30d</x:v>
      </x:c>
      <x:c r="O6" s="76" t="n">
        <x:f>COUNTIF('Controle_Estoque'!$R$2:$R$31,"Vence em 30 dias")+COUNTIF('Controle_Estoque'!$R$2:$R$31,"Vencido")</x:f>
        <x:v>2</x:v>
      </x:c>
    </x:row>
    <x:row r="7">
      <x:c r="D7" s="47" t="str">
        <x:v>Agua</x:v>
      </x:c>
      <x:c r="E7" s="116" t="n">
        <x:f>'Analise_Vendas'!P7</x:f>
        <x:v>97.5</x:v>
      </x:c>
    </x:row>
    <x:row r="8">
      <x:c r="D8" s="47" t="str">
        <x:v>Gelo</x:v>
      </x:c>
      <x:c r="E8" s="116" t="n">
        <x:f>'Analise_Vendas'!P8</x:f>
        <x:v>351.44999999999993</x:v>
      </x:c>
    </x:row>
    <x:row r="9">
      <x:c r="D9" s="47" t="str">
        <x:v>Churrasco</x:v>
      </x:c>
      <x:c r="E9" s="116" t="n">
        <x:f>'Analise_Vendas'!P9</x:f>
        <x:v>151.2</x:v>
      </x:c>
    </x:row>
    <x:row r="10">
      <x:c r="D10" s="47" t="str">
        <x:v>Petisco</x:v>
      </x:c>
      <x:c r="E10" s="116" t="n">
        <x:f>'Analise_Vendas'!P10</x:f>
        <x:v>64.93</x:v>
      </x:c>
    </x:row>
    <x:row r="11">
      <x:c r="D11" s="47" t="str">
        <x:v>Combo</x:v>
      </x:c>
      <x:c r="E11" s="116" t="n">
        <x:f>'Analise_Vendas'!P11</x:f>
        <x:v>6449.339999999997</x:v>
      </x:c>
    </x:row>
    <x:row r="12">
      <x:c r="D12" s="50" t="str">
        <x:v>Suco</x:v>
      </x:c>
      <x:c r="E12" s="118" t="n">
        <x:f>'Analise_Vendas'!P12</x:f>
        <x:v>71.6</x:v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1" workbookViewId="0"/>
  </x:sheetViews>
  <x:sheetFormatPr defaultRowHeight="15"/>
  <x:cols>
    <x:col min="1" max="1" width="10.5600004196167" hidden="0" customWidth="1"/>
    <x:col min="2" max="2" width="11.109999656677246" hidden="0" customWidth="1"/>
    <x:col min="3" max="3" width="11.670000076293945" hidden="0" customWidth="1"/>
    <x:col min="4" max="4" width="11.670000076293945" hidden="0" customWidth="1"/>
    <x:col min="5" max="5" width="10" hidden="0" customWidth="1"/>
    <x:col min="6" max="6" width="23.329999923706055" hidden="0" customWidth="1"/>
    <x:col min="7" max="7" width="12.779999732971191" hidden="0" customWidth="1"/>
    <x:col min="8" max="8" width="10.5600004196167" hidden="0" customWidth="1"/>
    <x:col min="9" max="9" width="12.220000267028809" hidden="0" customWidth="1"/>
    <x:col min="10" max="10" width="12.220000267028809" hidden="0" customWidth="1"/>
    <x:col min="11" max="11" width="12.220000267028809" hidden="0" customWidth="1"/>
    <x:col min="12" max="12" width="13.890000343322754" hidden="0" customWidth="1"/>
    <x:col min="13" max="13" width="13.329999923706055" hidden="0" customWidth="1"/>
    <x:col min="14" max="14" width="8.890000343322754" hidden="0" customWidth="1"/>
    <x:col min="15" max="15" width="16.670000076293945" hidden="0" customWidth="1"/>
    <x:col min="16" max="16" width="11.670000076293945" hidden="0" customWidth="1"/>
  </x:cols>
  <x:sheetData>
    <x:row r="1">
      <x:c r="A1" s="9" t="str">
        <x:v>Data</x:v>
      </x:c>
      <x:c r="B1" s="10" t="str">
        <x:v>Pedido_ID</x:v>
      </x:c>
      <x:c r="C1" s="10" t="str">
        <x:v>Canal</x:v>
      </x:c>
      <x:c r="D1" s="10" t="str">
        <x:v>Vendedor</x:v>
      </x:c>
      <x:c r="E1" s="10" t="str">
        <x:v>SKU</x:v>
      </x:c>
      <x:c r="F1" s="10" t="str">
        <x:v>Produto</x:v>
      </x:c>
      <x:c r="G1" s="10" t="str">
        <x:v>Categoria</x:v>
      </x:c>
      <x:c r="H1" s="10" t="str">
        <x:v>Quantidade</x:v>
      </x:c>
      <x:c r="I1" s="10" t="str">
        <x:v>Preco_Unitario</x:v>
      </x:c>
      <x:c r="J1" s="10" t="str">
        <x:v>Desconto</x:v>
      </x:c>
      <x:c r="K1" s="10" t="str">
        <x:v>Valor_Total_Manual</x:v>
      </x:c>
      <x:c r="L1" s="10" t="str">
        <x:v>Forma_Pagamento</x:v>
      </x:c>
      <x:c r="M1" s="10" t="str">
        <x:v>Bairro</x:v>
      </x:c>
      <x:c r="N1" s="10" t="str">
        <x:v>Horario</x:v>
      </x:c>
      <x:c r="O1" s="10" t="str">
        <x:v>Campanha</x:v>
      </x:c>
      <x:c r="P1" s="11" t="str">
        <x:v>Cliente_Novo</x:v>
      </x:c>
    </x:row>
    <x:row r="2">
      <x:c r="A2" s="24" t="n">
        <x:v>46162</x:v>
      </x:c>
      <x:c r="B2" s="13" t="str">
        <x:v>PED-1045</x:v>
      </x:c>
      <x:c r="C2" s="13" t="str">
        <x:v>iFood</x:v>
      </x:c>
      <x:c r="D2" s="13" t="str">
        <x:v>Carla</x:v>
      </x:c>
      <x:c r="E2" s="13" t="str">
        <x:v>BEB-025</x:v>
      </x:c>
      <x:c r="F2" s="13" t="str">
        <x:v>Combo Festa Cerveja</x:v>
      </x:c>
      <x:c r="G2" s="13" t="str">
        <x:v>Combo</x:v>
      </x:c>
      <x:c r="H2" s="20" t="n">
        <x:v>2</x:v>
      </x:c>
      <x:c r="I2" s="18" t="n">
        <x:v>59.9</x:v>
      </x:c>
      <x:c r="J2" s="18" t="n">
        <x:v>11.56</x:v>
      </x:c>
      <x:c r="K2" s="18" t="n">
        <x:v>108.24</x:v>
      </x:c>
      <x:c r="L2" s="13" t="str">
        <x:v>Debito</x:v>
      </x:c>
      <x:c r="M2" s="13" t="str">
        <x:v>Tatuape</x:v>
      </x:c>
      <x:c r="N2" s="13" t="str">
        <x:v>22:15</x:v>
      </x:c>
      <x:c r="O2" s="13" t="str">
        <x:v>Cupom TikTok</x:v>
      </x:c>
      <x:c r="P2" s="14" t="str">
        <x:v>Nao</x:v>
      </x:c>
    </x:row>
    <x:row r="3">
      <x:c r="A3" s="24" t="n">
        <x:v>46162</x:v>
      </x:c>
      <x:c r="B3" s="13" t="str">
        <x:v>PED-1109</x:v>
      </x:c>
      <x:c r="C3" s="13" t="str">
        <x:v>TikTok Live</x:v>
      </x:c>
      <x:c r="D3" s="13" t="str">
        <x:v>Fernanda</x:v>
      </x:c>
      <x:c r="E3" s="13" t="str">
        <x:v>BEB-016</x:v>
      </x:c>
      <x:c r="F3" s="13" t="str">
        <x:v>Refrigerante Cola</x:v>
      </x:c>
      <x:c r="G3" s="13" t="str">
        <x:v>Refrigerante</x:v>
      </x:c>
      <x:c r="H3" s="20" t="n">
        <x:v>1</x:v>
      </x:c>
      <x:c r="I3" s="18" t="n">
        <x:v>10.99</x:v>
      </x:c>
      <x:c r="J3" s="18" t="n">
        <x:v>1.16</x:v>
      </x:c>
      <x:c r="K3" s="18" t="n">
        <x:v>9.83</x:v>
      </x:c>
      <x:c r="L3" s="13" t="str">
        <x:v>Pix</x:v>
      </x:c>
      <x:c r="M3" s="13" t="str">
        <x:v>Santo Amaro</x:v>
      </x:c>
      <x:c r="N3" s="13" t="str">
        <x:v>19:45</x:v>
      </x:c>
      <x:c r="O3" s="13" t="str">
        <x:v>Happy hour</x:v>
      </x:c>
      <x:c r="P3" s="14" t="str">
        <x:v>Sim</x:v>
      </x:c>
    </x:row>
    <x:row r="4">
      <x:c r="A4" s="24" t="n">
        <x:v>46162</x:v>
      </x:c>
      <x:c r="B4" s="13" t="str">
        <x:v>PED-1147</x:v>
      </x:c>
      <x:c r="C4" s="13" t="str">
        <x:v>iFood</x:v>
      </x:c>
      <x:c r="D4" s="13" t="str">
        <x:v>Ana</x:v>
      </x:c>
      <x:c r="E4" s="13" t="str">
        <x:v>BEB-003</x:v>
      </x:c>
      <x:c r="F4" s="13" t="str">
        <x:v>Cerveja Long Neck</x:v>
      </x:c>
      <x:c r="G4" s="13" t="str">
        <x:v>Cerveja</x:v>
      </x:c>
      <x:c r="H4" s="20" t="n">
        <x:v>2</x:v>
      </x:c>
      <x:c r="I4" s="18" t="n">
        <x:v>10.99</x:v>
      </x:c>
      <x:c r="J4" s="18" t="n">
        <x:v>0</x:v>
      </x:c>
      <x:c r="K4" s="18" t="n">
        <x:v>21.98</x:v>
      </x:c>
      <x:c r="L4" s="13" t="str">
        <x:v>Pix</x:v>
      </x:c>
      <x:c r="M4" s="13" t="str">
        <x:v>Mooca</x:v>
      </x:c>
      <x:c r="N4" s="13" t="str">
        <x:v>19:15</x:v>
      </x:c>
      <x:c r="O4" s="13" t="str">
        <x:v>Combo do fim de semana</x:v>
      </x:c>
      <x:c r="P4" s="14" t="str">
        <x:v>Sim</x:v>
      </x:c>
    </x:row>
    <x:row r="5">
      <x:c r="A5" s="24" t="n">
        <x:v>46163</x:v>
      </x:c>
      <x:c r="B5" s="13" t="str">
        <x:v>PED-1001</x:v>
      </x:c>
      <x:c r="C5" s="13" t="str">
        <x:v>Balcao</x:v>
      </x:c>
      <x:c r="D5" s="13" t="str">
        <x:v>Carla</x:v>
      </x:c>
      <x:c r="E5" s="13" t="str">
        <x:v>BEB-020</x:v>
      </x:c>
      <x:c r="F5" s="13" t="str">
        <x:v>Gelo em Cubos</x:v>
      </x:c>
      <x:c r="G5" s="13" t="str">
        <x:v>Gelo</x:v>
      </x:c>
      <x:c r="H5" s="20" t="n">
        <x:v>4</x:v>
      </x:c>
      <x:c r="I5" s="18" t="n">
        <x:v>9.99</x:v>
      </x:c>
      <x:c r="J5" s="18" t="n">
        <x:v>0</x:v>
      </x:c>
      <x:c r="K5" s="18" t="n">
        <x:v>39.96</x:v>
      </x:c>
      <x:c r="L5" s="13" t="str">
        <x:v>Dinheiro</x:v>
      </x:c>
      <x:c r="M5" s="13" t="str">
        <x:v>Vila Mariana</x:v>
      </x:c>
      <x:c r="N5" s="13" t="str">
        <x:v>21:15</x:v>
      </x:c>
      <x:c r="O5" s="13" t="str">
        <x:v>Happy hour</x:v>
      </x:c>
      <x:c r="P5" s="14" t="str">
        <x:v>Sim</x:v>
      </x:c>
    </x:row>
    <x:row r="6">
      <x:c r="A6" s="24" t="n">
        <x:v>46164</x:v>
      </x:c>
      <x:c r="B6" s="13" t="str">
        <x:v>PED-1012</x:v>
      </x:c>
      <x:c r="C6" s="13" t="str">
        <x:v>WhatsApp</x:v>
      </x:c>
      <x:c r="D6" s="13" t="str">
        <x:v>Fernanda</x:v>
      </x:c>
      <x:c r="E6" s="13" t="str">
        <x:v>BEB-020</x:v>
      </x:c>
      <x:c r="F6" s="13" t="str">
        <x:v>Gelo em Cubos</x:v>
      </x:c>
      <x:c r="G6" s="13" t="str">
        <x:v>Gelo</x:v>
      </x:c>
      <x:c r="H6" s="20" t="n">
        <x:v>1</x:v>
      </x:c>
      <x:c r="I6" s="18" t="n">
        <x:v>9.99</x:v>
      </x:c>
      <x:c r="J6" s="18" t="n">
        <x:v>0.58</x:v>
      </x:c>
      <x:c r="K6" s="18" t="n">
        <x:v>9.41</x:v>
      </x:c>
      <x:c r="L6" s="13" t="str">
        <x:v>Credito</x:v>
      </x:c>
      <x:c r="M6" s="13" t="str">
        <x:v>Vila Mariana</x:v>
      </x:c>
      <x:c r="N6" s="13" t="str">
        <x:v>10:45</x:v>
      </x:c>
      <x:c r="O6" s="13" t="str">
        <x:v>Sem campanha</x:v>
      </x:c>
      <x:c r="P6" s="14" t="str">
        <x:v>Sim</x:v>
      </x:c>
    </x:row>
    <x:row r="7">
      <x:c r="A7" s="24" t="n">
        <x:v>46164</x:v>
      </x:c>
      <x:c r="B7" s="13" t="str">
        <x:v>PED-1018</x:v>
      </x:c>
      <x:c r="C7" s="13" t="str">
        <x:v>TikTok Live</x:v>
      </x:c>
      <x:c r="D7" s="13" t="str">
        <x:v>Fernanda</x:v>
      </x:c>
      <x:c r="E7" s="13" t="str">
        <x:v>BEB-026</x:v>
      </x:c>
      <x:c r="F7" s="13" t="str">
        <x:v>Combo Gin Tonica</x:v>
      </x:c>
      <x:c r="G7" s="13" t="str">
        <x:v>Combo</x:v>
      </x:c>
      <x:c r="H7" s="20" t="n">
        <x:v>1</x:v>
      </x:c>
      <x:c r="I7" s="18" t="n">
        <x:v>129.9</x:v>
      </x:c>
      <x:c r="J7" s="18" t="n">
        <x:v>11.23</x:v>
      </x:c>
      <x:c r="K7" s="18" t="n">
        <x:v>118.67</x:v>
      </x:c>
      <x:c r="L7" s="13" t="str">
        <x:v>Debito</x:v>
      </x:c>
      <x:c r="M7" s="13" t="str">
        <x:v>Santo Amaro</x:v>
      </x:c>
      <x:c r="N7" s="13" t="str">
        <x:v>19:15</x:v>
      </x:c>
      <x:c r="O7" s="13" t="str">
        <x:v>Cupom TikTok</x:v>
      </x:c>
      <x:c r="P7" s="14" t="str">
        <x:v>Nao</x:v>
      </x:c>
    </x:row>
    <x:row r="8">
      <x:c r="A8" s="24" t="n">
        <x:v>46164</x:v>
      </x:c>
      <x:c r="B8" s="13" t="str">
        <x:v>PED-1076</x:v>
      </x:c>
      <x:c r="C8" s="13" t="str">
        <x:v>Balcao</x:v>
      </x:c>
      <x:c r="D8" s="13" t="str">
        <x:v>Carla</x:v>
      </x:c>
      <x:c r="E8" s="13" t="str">
        <x:v>BEB-027</x:v>
      </x:c>
      <x:c r="F8" s="13" t="str">
        <x:v>Combo Churrasco</x:v>
      </x:c>
      <x:c r="G8" s="13" t="str">
        <x:v>Combo</x:v>
      </x:c>
      <x:c r="H8" s="20" t="n">
        <x:v>1</x:v>
      </x:c>
      <x:c r="I8" s="18" t="n">
        <x:v>89.9</x:v>
      </x:c>
      <x:c r="J8" s="18" t="n">
        <x:v>0</x:v>
      </x:c>
      <x:c r="K8" s="18" t="n">
        <x:v>89.9</x:v>
      </x:c>
      <x:c r="L8" s="13" t="str">
        <x:v>Dinheiro</x:v>
      </x:c>
      <x:c r="M8" s="13" t="str">
        <x:v>Mooca</x:v>
      </x:c>
      <x:c r="N8" s="13" t="str">
        <x:v>14:15</x:v>
      </x:c>
      <x:c r="O8" s="13" t="str">
        <x:v>Sem campanha</x:v>
      </x:c>
      <x:c r="P8" s="14" t="str">
        <x:v>Sim</x:v>
      </x:c>
    </x:row>
    <x:row r="9">
      <x:c r="A9" s="24" t="n">
        <x:v>46164</x:v>
      </x:c>
      <x:c r="B9" s="13" t="str">
        <x:v>PED-1090</x:v>
      </x:c>
      <x:c r="C9" s="13" t="str">
        <x:v>iFood</x:v>
      </x:c>
      <x:c r="D9" s="13" t="str">
        <x:v>Carla</x:v>
      </x:c>
      <x:c r="E9" s="13" t="str">
        <x:v>BEB-010</x:v>
      </x:c>
      <x:c r="F9" s="13" t="str">
        <x:v>Vinho Tinto Seco</x:v>
      </x:c>
      <x:c r="G9" s="13" t="str">
        <x:v>Vinho</x:v>
      </x:c>
      <x:c r="H9" s="20" t="n">
        <x:v>3</x:v>
      </x:c>
      <x:c r="I9" s="18" t="n">
        <x:v>34.9</x:v>
      </x:c>
      <x:c r="J9" s="18" t="n">
        <x:v>0</x:v>
      </x:c>
      <x:c r="K9" s="18" t="n">
        <x:v>104.7</x:v>
      </x:c>
      <x:c r="L9" s="13" t="str">
        <x:v>Pix</x:v>
      </x:c>
      <x:c r="M9" s="13" t="str">
        <x:v>Santo Amaro</x:v>
      </x:c>
      <x:c r="N9" s="13" t="str">
        <x:v>10:45</x:v>
      </x:c>
      <x:c r="O9" s="13" t="str">
        <x:v>Live de ofertas</x:v>
      </x:c>
      <x:c r="P9" s="14" t="str">
        <x:v>Nao</x:v>
      </x:c>
    </x:row>
    <x:row r="10">
      <x:c r="A10" s="24" t="n">
        <x:v>46164</x:v>
      </x:c>
      <x:c r="B10" s="13" t="str">
        <x:v>PED-1134</x:v>
      </x:c>
      <x:c r="C10" s="13" t="str">
        <x:v>iFood</x:v>
      </x:c>
      <x:c r="D10" s="13" t="str">
        <x:v>Carla</x:v>
      </x:c>
      <x:c r="E10" s="13" t="str">
        <x:v>BEB-020</x:v>
      </x:c>
      <x:c r="F10" s="13" t="str">
        <x:v>Gelo em Cubos</x:v>
      </x:c>
      <x:c r="G10" s="13" t="str">
        <x:v>Gelo</x:v>
      </x:c>
      <x:c r="H10" s="20" t="n">
        <x:v>2</x:v>
      </x:c>
      <x:c r="I10" s="18" t="n">
        <x:v>9.99</x:v>
      </x:c>
      <x:c r="J10" s="18" t="n">
        <x:v>2.36</x:v>
      </x:c>
      <x:c r="K10" s="18" t="n">
        <x:v>17.62</x:v>
      </x:c>
      <x:c r="L10" s="13" t="str">
        <x:v>Dinheiro</x:v>
      </x:c>
      <x:c r="M10" s="13" t="str">
        <x:v>Vila Mariana</x:v>
      </x:c>
      <x:c r="N10" s="13" t="str">
        <x:v>14:15</x:v>
      </x:c>
      <x:c r="O10" s="13" t="str">
        <x:v>Sem campanha</x:v>
      </x:c>
      <x:c r="P10" s="14" t="str">
        <x:v>Nao</x:v>
      </x:c>
    </x:row>
    <x:row r="11">
      <x:c r="A11" s="24" t="n">
        <x:v>46164</x:v>
      </x:c>
      <x:c r="B11" s="13" t="str">
        <x:v>PED-1138</x:v>
      </x:c>
      <x:c r="C11" s="13" t="str">
        <x:v>Balcao</x:v>
      </x:c>
      <x:c r="D11" s="13" t="str">
        <x:v>Ana</x:v>
      </x:c>
      <x:c r="E11" s="13" t="str">
        <x:v>BEB-002</x:v>
      </x:c>
      <x:c r="F11" s="13" t="str">
        <x:v>Cerveja Puro Malte Lata</x:v>
      </x:c>
      <x:c r="G11" s="13" t="str">
        <x:v>Cerveja</x:v>
      </x:c>
      <x:c r="H11" s="20" t="n">
        <x:v>9</x:v>
      </x:c>
      <x:c r="I11" s="18" t="n">
        <x:v>7.49</x:v>
      </x:c>
      <x:c r="J11" s="18" t="n">
        <x:v>0</x:v>
      </x:c>
      <x:c r="K11" s="18" t="n">
        <x:v>67.41</x:v>
      </x:c>
      <x:c r="L11" s="13" t="str">
        <x:v>Credito</x:v>
      </x:c>
      <x:c r="M11" s="13" t="str">
        <x:v>Tatuape</x:v>
      </x:c>
      <x:c r="N11" s="13" t="str">
        <x:v>12:15</x:v>
      </x:c>
      <x:c r="O11" s="13" t="str">
        <x:v>Live de ofertas</x:v>
      </x:c>
      <x:c r="P11" s="14" t="str">
        <x:v>Sim</x:v>
      </x:c>
    </x:row>
    <x:row r="12">
      <x:c r="A12" s="24" t="n">
        <x:v>46165</x:v>
      </x:c>
      <x:c r="B12" s="13" t="str">
        <x:v>PED-1003</x:v>
      </x:c>
      <x:c r="C12" s="13" t="str">
        <x:v>Instagram</x:v>
      </x:c>
      <x:c r="D12" s="13" t="str">
        <x:v>Bruno</x:v>
      </x:c>
      <x:c r="E12" s="13" t="str">
        <x:v>BEB-015</x:v>
      </x:c>
      <x:c r="F12" s="13" t="str">
        <x:v>Energetico Acai</x:v>
      </x:c>
      <x:c r="G12" s="13" t="str">
        <x:v>Energetico</x:v>
      </x:c>
      <x:c r="H12" s="20" t="n">
        <x:v>1</x:v>
      </x:c>
      <x:c r="I12" s="18" t="n">
        <x:v>11.9</x:v>
      </x:c>
      <x:c r="J12" s="18" t="n">
        <x:v>0</x:v>
      </x:c>
      <x:c r="K12" s="18" t="n">
        <x:v>11.9</x:v>
      </x:c>
      <x:c r="L12" s="13" t="str">
        <x:v>Debito</x:v>
      </x:c>
      <x:c r="M12" s="13" t="str">
        <x:v>Santo Amaro</x:v>
      </x:c>
      <x:c r="N12" s="13" t="str">
        <x:v>12:15</x:v>
      </x:c>
      <x:c r="O12" s="13" t="str">
        <x:v>Combo do fim de semana</x:v>
      </x:c>
      <x:c r="P12" s="14" t="str">
        <x:v>Sim</x:v>
      </x:c>
    </x:row>
    <x:row r="13">
      <x:c r="A13" s="24" t="n">
        <x:v>46165</x:v>
      </x:c>
      <x:c r="B13" s="13" t="str">
        <x:v>PED-1023</x:v>
      </x:c>
      <x:c r="C13" s="13" t="str">
        <x:v>Instagram</x:v>
      </x:c>
      <x:c r="D13" s="13" t="str">
        <x:v>Diego</x:v>
      </x:c>
      <x:c r="E13" s="13" t="str">
        <x:v>BEB-003</x:v>
      </x:c>
      <x:c r="F13" s="13" t="str">
        <x:v>Cerveja Long Neck</x:v>
      </x:c>
      <x:c r="G13" s="13" t="str">
        <x:v>Cerveja</x:v>
      </x:c>
      <x:c r="H13" s="20" t="n">
        <x:v>5</x:v>
      </x:c>
      <x:c r="I13" s="18" t="n">
        <x:v>10.99</x:v>
      </x:c>
      <x:c r="J13" s="18" t="n">
        <x:v>0</x:v>
      </x:c>
      <x:c r="K13" s="18" t="n">
        <x:v>54.95</x:v>
      </x:c>
      <x:c r="L13" s="13" t="str">
        <x:v>Dinheiro</x:v>
      </x:c>
      <x:c r="M13" s="13" t="str">
        <x:v>Ipiranga</x:v>
      </x:c>
      <x:c r="N13" s="13" t="str">
        <x:v>11:45</x:v>
      </x:c>
      <x:c r="O13" s="13" t="str">
        <x:v>Combo do fim de semana</x:v>
      </x:c>
      <x:c r="P13" s="14" t="str">
        <x:v>Nao</x:v>
      </x:c>
    </x:row>
    <x:row r="14">
      <x:c r="A14" s="24" t="n">
        <x:v>46165</x:v>
      </x:c>
      <x:c r="B14" s="13" t="str">
        <x:v>PED-1033</x:v>
      </x:c>
      <x:c r="C14" s="13" t="str">
        <x:v>Balcao</x:v>
      </x:c>
      <x:c r="D14" s="13" t="str">
        <x:v>Diego</x:v>
      </x:c>
      <x:c r="E14" s="13" t="str">
        <x:v>BEB-019</x:v>
      </x:c>
      <x:c r="F14" s="13" t="str">
        <x:v>Agua com Gas</x:v>
      </x:c>
      <x:c r="G14" s="13" t="str">
        <x:v>Agua</x:v>
      </x:c>
      <x:c r="H14" s="20" t="n">
        <x:v>8</x:v>
      </x:c>
      <x:c r="I14" s="18" t="n">
        <x:v>3</x:v>
      </x:c>
      <x:c r="J14" s="18" t="n">
        <x:v>0</x:v>
      </x:c>
      <x:c r="K14" s="18" t="n">
        <x:v>24</x:v>
      </x:c>
      <x:c r="L14" s="13" t="str">
        <x:v>Credito</x:v>
      </x:c>
      <x:c r="M14" s="13" t="str">
        <x:v>Tatuape</x:v>
      </x:c>
      <x:c r="N14" s="13" t="str">
        <x:v>20:45</x:v>
      </x:c>
      <x:c r="O14" s="13" t="str">
        <x:v>Cupom TikTok</x:v>
      </x:c>
      <x:c r="P14" s="14" t="str">
        <x:v>Nao</x:v>
      </x:c>
    </x:row>
    <x:row r="15">
      <x:c r="A15" s="24" t="n">
        <x:v>46165</x:v>
      </x:c>
      <x:c r="B15" s="13" t="str">
        <x:v>PED-1049</x:v>
      </x:c>
      <x:c r="C15" s="13" t="str">
        <x:v>WhatsApp</x:v>
      </x:c>
      <x:c r="D15" s="13" t="str">
        <x:v>Fernanda</x:v>
      </x:c>
      <x:c r="E15" s="13" t="str">
        <x:v>BEB-011</x:v>
      </x:c>
      <x:c r="F15" s="13" t="str">
        <x:v>Vinho Suave</x:v>
      </x:c>
      <x:c r="G15" s="13" t="str">
        <x:v>Vinho</x:v>
      </x:c>
      <x:c r="H15" s="20" t="n">
        <x:v>4</x:v>
      </x:c>
      <x:c r="I15" s="18" t="n">
        <x:v>24.9</x:v>
      </x:c>
      <x:c r="J15" s="18" t="n">
        <x:v>0</x:v>
      </x:c>
      <x:c r="K15" s="18" t="n">
        <x:v>99.6</x:v>
      </x:c>
      <x:c r="L15" s="13" t="str">
        <x:v>Pix</x:v>
      </x:c>
      <x:c r="M15" s="13" t="str">
        <x:v>Ipiranga</x:v>
      </x:c>
      <x:c r="N15" s="13" t="str">
        <x:v>15:45</x:v>
      </x:c>
      <x:c r="O15" s="13" t="str">
        <x:v>Cupom TikTok</x:v>
      </x:c>
      <x:c r="P15" s="14" t="str">
        <x:v>Nao</x:v>
      </x:c>
    </x:row>
    <x:row r="16">
      <x:c r="A16" s="24" t="n">
        <x:v>46165</x:v>
      </x:c>
      <x:c r="B16" s="13" t="str">
        <x:v>PED-1118</x:v>
      </x:c>
      <x:c r="C16" s="13" t="str">
        <x:v>Balcao</x:v>
      </x:c>
      <x:c r="D16" s="13" t="str">
        <x:v>Carla</x:v>
      </x:c>
      <x:c r="E16" s="13" t="str">
        <x:v>BEB-005</x:v>
      </x:c>
      <x:c r="F16" s="13" t="str">
        <x:v>Vodka Nacional</x:v>
      </x:c>
      <x:c r="G16" s="13" t="str">
        <x:v>Destilado</x:v>
      </x:c>
      <x:c r="H16" s="20" t="n">
        <x:v>1</x:v>
      </x:c>
      <x:c r="I16" s="18" t="n">
        <x:v>39.9</x:v>
      </x:c>
      <x:c r="J16" s="18" t="n">
        <x:v>3.39</x:v>
      </x:c>
      <x:c r="K16" s="18" t="n">
        <x:v>36.51</x:v>
      </x:c>
      <x:c r="L16" s="13" t="str">
        <x:v>Debito</x:v>
      </x:c>
      <x:c r="M16" s="13" t="str">
        <x:v>Vila Mariana</x:v>
      </x:c>
      <x:c r="N16" s="13" t="str">
        <x:v>16:15</x:v>
      </x:c>
      <x:c r="O16" s="13" t="str">
        <x:v>Sem campanha</x:v>
      </x:c>
      <x:c r="P16" s="14" t="str">
        <x:v>Sim</x:v>
      </x:c>
    </x:row>
    <x:row r="17">
      <x:c r="A17" s="24" t="n">
        <x:v>46165</x:v>
      </x:c>
      <x:c r="B17" s="13" t="str">
        <x:v>PED-1129</x:v>
      </x:c>
      <x:c r="C17" s="13" t="str">
        <x:v>WhatsApp</x:v>
      </x:c>
      <x:c r="D17" s="13" t="str">
        <x:v>Diego</x:v>
      </x:c>
      <x:c r="E17" s="13" t="str">
        <x:v>BEB-026</x:v>
      </x:c>
      <x:c r="F17" s="13" t="str">
        <x:v>Combo Gin Tonica</x:v>
      </x:c>
      <x:c r="G17" s="13" t="str">
        <x:v>Combo</x:v>
      </x:c>
      <x:c r="H17" s="20" t="n">
        <x:v>1</x:v>
      </x:c>
      <x:c r="I17" s="18" t="n">
        <x:v>129.9</x:v>
      </x:c>
      <x:c r="J17" s="18" t="n">
        <x:v>0</x:v>
      </x:c>
      <x:c r="K17" s="18" t="n">
        <x:v>129.9</x:v>
      </x:c>
      <x:c r="L17" s="13" t="str">
        <x:v>Debito</x:v>
      </x:c>
      <x:c r="M17" s="13" t="str">
        <x:v>Vila Mariana</x:v>
      </x:c>
      <x:c r="N17" s="13" t="str">
        <x:v>18:45</x:v>
      </x:c>
      <x:c r="O17" s="13" t="str">
        <x:v>Combo do fim de semana</x:v>
      </x:c>
      <x:c r="P17" s="14" t="str">
        <x:v>Nao</x:v>
      </x:c>
    </x:row>
    <x:row r="18">
      <x:c r="A18" s="24" t="n">
        <x:v>46166</x:v>
      </x:c>
      <x:c r="B18" s="13" t="str">
        <x:v>PED-1117</x:v>
      </x:c>
      <x:c r="C18" s="13" t="str">
        <x:v>Instagram</x:v>
      </x:c>
      <x:c r="D18" s="13" t="str">
        <x:v>Ana</x:v>
      </x:c>
      <x:c r="E18" s="13" t="str">
        <x:v>BEB-019</x:v>
      </x:c>
      <x:c r="F18" s="13" t="str">
        <x:v>Agua com Gas</x:v>
      </x:c>
      <x:c r="G18" s="13" t="str">
        <x:v>Agua</x:v>
      </x:c>
      <x:c r="H18" s="20" t="n">
        <x:v>5</x:v>
      </x:c>
      <x:c r="I18" s="18" t="n">
        <x:v>3</x:v>
      </x:c>
      <x:c r="J18" s="18" t="n">
        <x:v>0</x:v>
      </x:c>
      <x:c r="K18" s="18" t="n">
        <x:v>15</x:v>
      </x:c>
      <x:c r="L18" s="13" t="str">
        <x:v>Credito</x:v>
      </x:c>
      <x:c r="M18" s="13" t="str">
        <x:v>Vila Mariana</x:v>
      </x:c>
      <x:c r="N18" s="13" t="str">
        <x:v>21:45</x:v>
      </x:c>
      <x:c r="O18" s="13" t="str">
        <x:v>Happy hour</x:v>
      </x:c>
      <x:c r="P18" s="14" t="str">
        <x:v>Sim</x:v>
      </x:c>
    </x:row>
    <x:row r="19">
      <x:c r="A19" s="24" t="n">
        <x:v>46167</x:v>
      </x:c>
      <x:c r="B19" s="13" t="str">
        <x:v>PED-1025</x:v>
      </x:c>
      <x:c r="C19" s="13" t="str">
        <x:v>Balcao</x:v>
      </x:c>
      <x:c r="D19" s="13" t="str">
        <x:v>Carla</x:v>
      </x:c>
      <x:c r="E19" s="13" t="str">
        <x:v>BEB-020</x:v>
      </x:c>
      <x:c r="F19" s="13" t="str">
        <x:v>Gelo em Cubos</x:v>
      </x:c>
      <x:c r="G19" s="13" t="str">
        <x:v>Gelo</x:v>
      </x:c>
      <x:c r="H19" s="20" t="n">
        <x:v>1</x:v>
      </x:c>
      <x:c r="I19" s="18" t="n">
        <x:v>9.99</x:v>
      </x:c>
      <x:c r="J19" s="18" t="n">
        <x:v>0</x:v>
      </x:c>
      <x:c r="K19" s="18" t="n">
        <x:v>9.99</x:v>
      </x:c>
      <x:c r="L19" s="13" t="str">
        <x:v>Dinheiro</x:v>
      </x:c>
      <x:c r="M19" s="13" t="str">
        <x:v>Ipiranga</x:v>
      </x:c>
      <x:c r="N19" s="13" t="str">
        <x:v>21:15</x:v>
      </x:c>
      <x:c r="O19" s="13" t="str">
        <x:v>Cupom TikTok</x:v>
      </x:c>
      <x:c r="P19" s="14" t="str">
        <x:v>Nao</x:v>
      </x:c>
    </x:row>
    <x:row r="20">
      <x:c r="A20" s="24" t="n">
        <x:v>46167</x:v>
      </x:c>
      <x:c r="B20" s="13" t="str">
        <x:v>PED-1051</x:v>
      </x:c>
      <x:c r="C20" s="13" t="str">
        <x:v>Balcao</x:v>
      </x:c>
      <x:c r="D20" s="13" t="str">
        <x:v>Bruno</x:v>
      </x:c>
      <x:c r="E20" s="13" t="str">
        <x:v>BEB-019</x:v>
      </x:c>
      <x:c r="F20" s="13" t="str">
        <x:v>Agua com Gas</x:v>
      </x:c>
      <x:c r="G20" s="13" t="str">
        <x:v>Agua</x:v>
      </x:c>
      <x:c r="H20" s="20" t="n">
        <x:v>10</x:v>
      </x:c>
      <x:c r="I20" s="18" t="n">
        <x:v>3</x:v>
      </x:c>
      <x:c r="J20" s="18" t="n">
        <x:v>0</x:v>
      </x:c>
      <x:c r="K20" s="18" t="n">
        <x:v>30</x:v>
      </x:c>
      <x:c r="L20" s="13" t="str">
        <x:v>Pix</x:v>
      </x:c>
      <x:c r="M20" s="13" t="str">
        <x:v>Santana</x:v>
      </x:c>
      <x:c r="N20" s="13" t="str">
        <x:v>11:15</x:v>
      </x:c>
      <x:c r="O20" s="13" t="str">
        <x:v>Happy hour</x:v>
      </x:c>
      <x:c r="P20" s="14" t="str">
        <x:v>Nao</x:v>
      </x:c>
    </x:row>
    <x:row r="21">
      <x:c r="A21" s="24" t="n">
        <x:v>46167</x:v>
      </x:c>
      <x:c r="B21" s="13" t="str">
        <x:v>PED-1091</x:v>
      </x:c>
      <x:c r="C21" s="13" t="str">
        <x:v>Balcao</x:v>
      </x:c>
      <x:c r="D21" s="13" t="str">
        <x:v>Fernanda</x:v>
      </x:c>
      <x:c r="E21" s="13" t="str">
        <x:v>BEB-014</x:v>
      </x:c>
      <x:c r="F21" s="13" t="str">
        <x:v>Energetico Tropical</x:v>
      </x:c>
      <x:c r="G21" s="13" t="str">
        <x:v>Energetico</x:v>
      </x:c>
      <x:c r="H21" s="20" t="n">
        <x:v>1</x:v>
      </x:c>
      <x:c r="I21" s="18" t="n">
        <x:v>12.99</x:v>
      </x:c>
      <x:c r="J21" s="18" t="n">
        <x:v>0</x:v>
      </x:c>
      <x:c r="K21" s="18" t="n">
        <x:v>12.99</x:v>
      </x:c>
      <x:c r="L21" s="13" t="str">
        <x:v>Dinheiro</x:v>
      </x:c>
      <x:c r="M21" s="13" t="str">
        <x:v>Pinheiros</x:v>
      </x:c>
      <x:c r="N21" s="13" t="str">
        <x:v>22:45</x:v>
      </x:c>
      <x:c r="O21" s="13" t="str">
        <x:v>Combo do fim de semana</x:v>
      </x:c>
      <x:c r="P21" s="14" t="str">
        <x:v>Sim</x:v>
      </x:c>
    </x:row>
    <x:row r="22">
      <x:c r="A22" s="24" t="n">
        <x:v>46167</x:v>
      </x:c>
      <x:c r="B22" s="13" t="str">
        <x:v>PED-1100</x:v>
      </x:c>
      <x:c r="C22" s="13" t="str">
        <x:v>Instagram</x:v>
      </x:c>
      <x:c r="D22" s="13" t="str">
        <x:v>Ana</x:v>
      </x:c>
      <x:c r="E22" s="13" t="str">
        <x:v>BEB-018</x:v>
      </x:c>
      <x:c r="F22" s="13" t="str">
        <x:v>Agua Mineral sem Gas</x:v>
      </x:c>
      <x:c r="G22" s="13" t="str">
        <x:v>Agua</x:v>
      </x:c>
      <x:c r="H22" s="20" t="n">
        <x:v>5</x:v>
      </x:c>
      <x:c r="I22" s="18" t="n">
        <x:v>2.5</x:v>
      </x:c>
      <x:c r="J22" s="18" t="n">
        <x:v>0</x:v>
      </x:c>
      <x:c r="K22" s="18" t="n">
        <x:v>12.5</x:v>
      </x:c>
      <x:c r="L22" s="13" t="str">
        <x:v>Dinheiro</x:v>
      </x:c>
      <x:c r="M22" s="13" t="str">
        <x:v>Pinheiros</x:v>
      </x:c>
      <x:c r="N22" s="13" t="str">
        <x:v>16:45</x:v>
      </x:c>
      <x:c r="O22" s="13" t="str">
        <x:v>Happy hour</x:v>
      </x:c>
      <x:c r="P22" s="14" t="str">
        <x:v>Sim</x:v>
      </x:c>
    </x:row>
    <x:row r="23">
      <x:c r="A23" s="24" t="n">
        <x:v>46167</x:v>
      </x:c>
      <x:c r="B23" s="13" t="str">
        <x:v>PED-1107</x:v>
      </x:c>
      <x:c r="C23" s="13" t="str">
        <x:v>TikTok Live</x:v>
      </x:c>
      <x:c r="D23" s="13" t="str">
        <x:v>Ana</x:v>
      </x:c>
      <x:c r="E23" s="13" t="str">
        <x:v>BEB-020</x:v>
      </x:c>
      <x:c r="F23" s="13" t="str">
        <x:v>Gelo em Cubos</x:v>
      </x:c>
      <x:c r="G23" s="13" t="str">
        <x:v>Gelo</x:v>
      </x:c>
      <x:c r="H23" s="20" t="n">
        <x:v>1</x:v>
      </x:c>
      <x:c r="I23" s="18" t="n">
        <x:v>9.99</x:v>
      </x:c>
      <x:c r="J23" s="18" t="n">
        <x:v>0</x:v>
      </x:c>
      <x:c r="K23" s="18" t="n">
        <x:v>9.99</x:v>
      </x:c>
      <x:c r="L23" s="13" t="str">
        <x:v>Debito</x:v>
      </x:c>
      <x:c r="M23" s="13" t="str">
        <x:v>Tatuape</x:v>
      </x:c>
      <x:c r="N23" s="13" t="str">
        <x:v>13:15</x:v>
      </x:c>
      <x:c r="O23" s="13" t="str">
        <x:v>Cupom TikTok</x:v>
      </x:c>
      <x:c r="P23" s="14" t="str">
        <x:v>Nao</x:v>
      </x:c>
    </x:row>
    <x:row r="24">
      <x:c r="A24" s="24" t="n">
        <x:v>46168</x:v>
      </x:c>
      <x:c r="B24" s="13" t="str">
        <x:v>PED-1011</x:v>
      </x:c>
      <x:c r="C24" s="13" t="str">
        <x:v>WhatsApp</x:v>
      </x:c>
      <x:c r="D24" s="13" t="str">
        <x:v>Carla</x:v>
      </x:c>
      <x:c r="E24" s="13" t="str">
        <x:v>BEB-029</x:v>
      </x:c>
      <x:c r="F24" s="13" t="str">
        <x:v>Tequila Prata</x:v>
      </x:c>
      <x:c r="G24" s="13" t="str">
        <x:v>Destilado</x:v>
      </x:c>
      <x:c r="H24" s="20" t="n">
        <x:v>3</x:v>
      </x:c>
      <x:c r="I24" s="18" t="n">
        <x:v>129.9</x:v>
      </x:c>
      <x:c r="J24" s="18" t="n">
        <x:v>0</x:v>
      </x:c>
      <x:c r="K24" s="18" t="n">
        <x:v>389.7</x:v>
      </x:c>
      <x:c r="L24" s="13" t="str">
        <x:v>Pix</x:v>
      </x:c>
      <x:c r="M24" s="13" t="str">
        <x:v>Santana</x:v>
      </x:c>
      <x:c r="N24" s="13" t="str">
        <x:v>13:45</x:v>
      </x:c>
      <x:c r="O24" s="13" t="str">
        <x:v>Cupom TikTok</x:v>
      </x:c>
      <x:c r="P24" s="14" t="str">
        <x:v>Sim</x:v>
      </x:c>
    </x:row>
    <x:row r="25">
      <x:c r="A25" s="24" t="n">
        <x:v>46168</x:v>
      </x:c>
      <x:c r="B25" s="13" t="str">
        <x:v>PED-1046</x:v>
      </x:c>
      <x:c r="C25" s="13" t="str">
        <x:v>Balcao</x:v>
      </x:c>
      <x:c r="D25" s="13" t="str">
        <x:v>Diego</x:v>
      </x:c>
      <x:c r="E25" s="13" t="str">
        <x:v>BEB-003</x:v>
      </x:c>
      <x:c r="F25" s="13" t="str">
        <x:v>Cerveja Long Neck</x:v>
      </x:c>
      <x:c r="G25" s="13" t="str">
        <x:v>Cerveja</x:v>
      </x:c>
      <x:c r="H25" s="20" t="n">
        <x:v>10</x:v>
      </x:c>
      <x:c r="I25" s="18" t="n">
        <x:v>10.99</x:v>
      </x:c>
      <x:c r="J25" s="18" t="n">
        <x:v>13.19</x:v>
      </x:c>
      <x:c r="K25" s="18" t="n">
        <x:v>96.71</x:v>
      </x:c>
      <x:c r="L25" s="13" t="str">
        <x:v>Pix</x:v>
      </x:c>
      <x:c r="M25" s="13" t="str">
        <x:v>Mooca</x:v>
      </x:c>
      <x:c r="N25" s="13" t="str">
        <x:v>10:45</x:v>
      </x:c>
      <x:c r="O25" s="13" t="str">
        <x:v>Combo do fim de semana</x:v>
      </x:c>
      <x:c r="P25" s="14" t="str">
        <x:v>Sim</x:v>
      </x:c>
    </x:row>
    <x:row r="26">
      <x:c r="A26" s="24" t="n">
        <x:v>46168</x:v>
      </x:c>
      <x:c r="B26" s="13" t="str">
        <x:v>PED-1121</x:v>
      </x:c>
      <x:c r="C26" s="13" t="str">
        <x:v>WhatsApp</x:v>
      </x:c>
      <x:c r="D26" s="13" t="str">
        <x:v>Ana</x:v>
      </x:c>
      <x:c r="E26" s="13" t="str">
        <x:v>BEB-002</x:v>
      </x:c>
      <x:c r="F26" s="13" t="str">
        <x:v>Cerveja Puro Malte Lata</x:v>
      </x:c>
      <x:c r="G26" s="13" t="str">
        <x:v>Cerveja</x:v>
      </x:c>
      <x:c r="H26" s="20" t="n">
        <x:v>2</x:v>
      </x:c>
      <x:c r="I26" s="18" t="n">
        <x:v>7.49</x:v>
      </x:c>
      <x:c r="J26" s="18" t="n">
        <x:v>0</x:v>
      </x:c>
      <x:c r="K26" s="18" t="n">
        <x:v>14.98</x:v>
      </x:c>
      <x:c r="L26" s="13" t="str">
        <x:v>Pix</x:v>
      </x:c>
      <x:c r="M26" s="13" t="str">
        <x:v>Ipiranga</x:v>
      </x:c>
      <x:c r="N26" s="13" t="str">
        <x:v>18:15</x:v>
      </x:c>
      <x:c r="O26" s="13" t="str">
        <x:v>Live de ofertas</x:v>
      </x:c>
      <x:c r="P26" s="14" t="str">
        <x:v>Nao</x:v>
      </x:c>
    </x:row>
    <x:row r="27">
      <x:c r="A27" s="24" t="n">
        <x:v>46169</x:v>
      </x:c>
      <x:c r="B27" s="13" t="str">
        <x:v>PED-1009</x:v>
      </x:c>
      <x:c r="C27" s="13" t="str">
        <x:v>Balcao</x:v>
      </x:c>
      <x:c r="D27" s="13" t="str">
        <x:v>Bruno</x:v>
      </x:c>
      <x:c r="E27" s="13" t="str">
        <x:v>BEB-014</x:v>
      </x:c>
      <x:c r="F27" s="13" t="str">
        <x:v>Energetico Tropical</x:v>
      </x:c>
      <x:c r="G27" s="13" t="str">
        <x:v>Energetico</x:v>
      </x:c>
      <x:c r="H27" s="20" t="n">
        <x:v>4</x:v>
      </x:c>
      <x:c r="I27" s="18" t="n">
        <x:v>12.99</x:v>
      </x:c>
      <x:c r="J27" s="18" t="n">
        <x:v>4.31</x:v>
      </x:c>
      <x:c r="K27" s="18" t="n">
        <x:v>47.65</x:v>
      </x:c>
      <x:c r="L27" s="13" t="str">
        <x:v>Credito</x:v>
      </x:c>
      <x:c r="M27" s="13" t="str">
        <x:v>Pinheiros</x:v>
      </x:c>
      <x:c r="N27" s="13" t="str">
        <x:v>21:45</x:v>
      </x:c>
      <x:c r="O27" s="13" t="str">
        <x:v>Sem campanha</x:v>
      </x:c>
      <x:c r="P27" s="14" t="str">
        <x:v>Sim</x:v>
      </x:c>
    </x:row>
    <x:row r="28">
      <x:c r="A28" s="24" t="n">
        <x:v>46169</x:v>
      </x:c>
      <x:c r="B28" s="13" t="str">
        <x:v>PED-1075</x:v>
      </x:c>
      <x:c r="C28" s="13" t="str">
        <x:v>Balcao</x:v>
      </x:c>
      <x:c r="D28" s="13" t="str">
        <x:v>Fernanda</x:v>
      </x:c>
      <x:c r="E28" s="13" t="str">
        <x:v>BEB-027</x:v>
      </x:c>
      <x:c r="F28" s="13" t="str">
        <x:v>Combo Churrasco</x:v>
      </x:c>
      <x:c r="G28" s="13" t="str">
        <x:v>Combo</x:v>
      </x:c>
      <x:c r="H28" s="20" t="n">
        <x:v>2</x:v>
      </x:c>
      <x:c r="I28" s="18" t="n">
        <x:v>89.9</x:v>
      </x:c>
      <x:c r="J28" s="18" t="n">
        <x:v>14.25</x:v>
      </x:c>
      <x:c r="K28" s="18" t="n">
        <x:v>165.55</x:v>
      </x:c>
      <x:c r="L28" s="13" t="str">
        <x:v>Credito</x:v>
      </x:c>
      <x:c r="M28" s="13" t="str">
        <x:v>Santana</x:v>
      </x:c>
      <x:c r="N28" s="13" t="str">
        <x:v>13:15</x:v>
      </x:c>
      <x:c r="O28" s="13" t="str">
        <x:v>Live de ofertas</x:v>
      </x:c>
      <x:c r="P28" s="14" t="str">
        <x:v>Nao</x:v>
      </x:c>
    </x:row>
    <x:row r="29">
      <x:c r="A29" s="24" t="n">
        <x:v>46170</x:v>
      </x:c>
      <x:c r="B29" s="13" t="str">
        <x:v>PED-1036</x:v>
      </x:c>
      <x:c r="C29" s="13" t="str">
        <x:v>Instagram</x:v>
      </x:c>
      <x:c r="D29" s="13" t="str">
        <x:v>Bruno</x:v>
      </x:c>
      <x:c r="E29" s="13" t="str">
        <x:v>BEB-011</x:v>
      </x:c>
      <x:c r="F29" s="13" t="str">
        <x:v>Vinho Suave</x:v>
      </x:c>
      <x:c r="G29" s="13" t="str">
        <x:v>Vinho</x:v>
      </x:c>
      <x:c r="H29" s="20" t="n">
        <x:v>4</x:v>
      </x:c>
      <x:c r="I29" s="18" t="n">
        <x:v>24.9</x:v>
      </x:c>
      <x:c r="J29" s="18" t="n">
        <x:v>0</x:v>
      </x:c>
      <x:c r="K29" s="18" t="n">
        <x:v>99.6</x:v>
      </x:c>
      <x:c r="L29" s="13" t="str">
        <x:v>Dinheiro</x:v>
      </x:c>
      <x:c r="M29" s="13" t="str">
        <x:v>Vila Mariana</x:v>
      </x:c>
      <x:c r="N29" s="13" t="str">
        <x:v>12:15</x:v>
      </x:c>
      <x:c r="O29" s="13" t="str">
        <x:v>Live de ofertas</x:v>
      </x:c>
      <x:c r="P29" s="14" t="str">
        <x:v>Sim</x:v>
      </x:c>
    </x:row>
    <x:row r="30">
      <x:c r="A30" s="24" t="n">
        <x:v>46170</x:v>
      </x:c>
      <x:c r="B30" s="13" t="str">
        <x:v>PED-1122</x:v>
      </x:c>
      <x:c r="C30" s="13" t="str">
        <x:v>WhatsApp</x:v>
      </x:c>
      <x:c r="D30" s="13" t="str">
        <x:v>Fernanda</x:v>
      </x:c>
      <x:c r="E30" s="13" t="str">
        <x:v>BEB-025</x:v>
      </x:c>
      <x:c r="F30" s="13" t="str">
        <x:v>Combo Festa Cerveja</x:v>
      </x:c>
      <x:c r="G30" s="13" t="str">
        <x:v>Combo</x:v>
      </x:c>
      <x:c r="H30" s="20" t="n">
        <x:v>3</x:v>
      </x:c>
      <x:c r="I30" s="18" t="n">
        <x:v>59.9</x:v>
      </x:c>
      <x:c r="J30" s="18" t="n">
        <x:v>0</x:v>
      </x:c>
      <x:c r="K30" s="18" t="n">
        <x:v>179.7</x:v>
      </x:c>
      <x:c r="L30" s="13" t="str">
        <x:v>Pix</x:v>
      </x:c>
      <x:c r="M30" s="13" t="str">
        <x:v>Santo Amaro</x:v>
      </x:c>
      <x:c r="N30" s="13" t="str">
        <x:v>14:45</x:v>
      </x:c>
      <x:c r="O30" s="13" t="str">
        <x:v>Cupom TikTok</x:v>
      </x:c>
      <x:c r="P30" s="14" t="str">
        <x:v>Sim</x:v>
      </x:c>
    </x:row>
    <x:row r="31">
      <x:c r="A31" s="24" t="n">
        <x:v>46171</x:v>
      </x:c>
      <x:c r="B31" s="13" t="str">
        <x:v>PED-1022</x:v>
      </x:c>
      <x:c r="C31" s="13" t="str">
        <x:v>WhatsApp</x:v>
      </x:c>
      <x:c r="D31" s="13" t="str">
        <x:v>Bruno</x:v>
      </x:c>
      <x:c r="E31" s="13" t="str">
        <x:v>BEB-020</x:v>
      </x:c>
      <x:c r="F31" s="13" t="str">
        <x:v>Gelo em Cubos</x:v>
      </x:c>
      <x:c r="G31" s="13" t="str">
        <x:v>Gelo</x:v>
      </x:c>
      <x:c r="H31" s="20" t="n">
        <x:v>3</x:v>
      </x:c>
      <x:c r="I31" s="18" t="n">
        <x:v>9.99</x:v>
      </x:c>
      <x:c r="J31" s="18" t="n">
        <x:v>0</x:v>
      </x:c>
      <x:c r="K31" s="18" t="n">
        <x:v>29.97</x:v>
      </x:c>
      <x:c r="L31" s="13" t="str">
        <x:v>Pix</x:v>
      </x:c>
      <x:c r="M31" s="13" t="str">
        <x:v>Santana</x:v>
      </x:c>
      <x:c r="N31" s="13" t="str">
        <x:v>19:15</x:v>
      </x:c>
      <x:c r="O31" s="13" t="str">
        <x:v>Happy hour</x:v>
      </x:c>
      <x:c r="P31" s="14" t="str">
        <x:v>Sim</x:v>
      </x:c>
    </x:row>
    <x:row r="32">
      <x:c r="A32" s="24" t="n">
        <x:v>46171</x:v>
      </x:c>
      <x:c r="B32" s="13" t="str">
        <x:v>PED-1063</x:v>
      </x:c>
      <x:c r="C32" s="13" t="str">
        <x:v>Balcao</x:v>
      </x:c>
      <x:c r="D32" s="13" t="str">
        <x:v>Fernanda</x:v>
      </x:c>
      <x:c r="E32" s="13" t="str">
        <x:v>BEB-013</x:v>
      </x:c>
      <x:c r="F32" s="13" t="str">
        <x:v>Energetico Lata</x:v>
      </x:c>
      <x:c r="G32" s="13" t="str">
        <x:v>Energetico</x:v>
      </x:c>
      <x:c r="H32" s="20" t="n">
        <x:v>3</x:v>
      </x:c>
      <x:c r="I32" s="18" t="n">
        <x:v>9.99</x:v>
      </x:c>
      <x:c r="J32" s="18" t="n">
        <x:v>0</x:v>
      </x:c>
      <x:c r="K32" s="18" t="n">
        <x:v>29.97</x:v>
      </x:c>
      <x:c r="L32" s="13" t="str">
        <x:v>Dinheiro</x:v>
      </x:c>
      <x:c r="M32" s="13" t="str">
        <x:v>Tatuape</x:v>
      </x:c>
      <x:c r="N32" s="13" t="str">
        <x:v>14:45</x:v>
      </x:c>
      <x:c r="O32" s="13" t="str">
        <x:v>Sem campanha</x:v>
      </x:c>
      <x:c r="P32" s="14" t="str">
        <x:v>Sim</x:v>
      </x:c>
    </x:row>
    <x:row r="33">
      <x:c r="A33" s="24" t="n">
        <x:v>46171</x:v>
      </x:c>
      <x:c r="B33" s="13" t="str">
        <x:v>PED-1084</x:v>
      </x:c>
      <x:c r="C33" s="13" t="str">
        <x:v>TikTok Live</x:v>
      </x:c>
      <x:c r="D33" s="13" t="str">
        <x:v>Carla</x:v>
      </x:c>
      <x:c r="E33" s="13" t="str">
        <x:v>BEB-026</x:v>
      </x:c>
      <x:c r="F33" s="13" t="str">
        <x:v>Combo Gin Tonica</x:v>
      </x:c>
      <x:c r="G33" s="13" t="str">
        <x:v>Combo</x:v>
      </x:c>
      <x:c r="H33" s="20" t="n">
        <x:v>2</x:v>
      </x:c>
      <x:c r="I33" s="18" t="n">
        <x:v>129.9</x:v>
      </x:c>
      <x:c r="J33" s="18" t="n">
        <x:v>0</x:v>
      </x:c>
      <x:c r="K33" s="18" t="n">
        <x:v>259.8</x:v>
      </x:c>
      <x:c r="L33" s="13" t="str">
        <x:v>Pix</x:v>
      </x:c>
      <x:c r="M33" s="13" t="str">
        <x:v>Pinheiros</x:v>
      </x:c>
      <x:c r="N33" s="13" t="str">
        <x:v>13:15</x:v>
      </x:c>
      <x:c r="O33" s="13" t="str">
        <x:v>Combo do fim de semana</x:v>
      </x:c>
      <x:c r="P33" s="14" t="str">
        <x:v>Nao</x:v>
      </x:c>
    </x:row>
    <x:row r="34">
      <x:c r="A34" s="24" t="n">
        <x:v>46171</x:v>
      </x:c>
      <x:c r="B34" s="13" t="str">
        <x:v>PED-1123</x:v>
      </x:c>
      <x:c r="C34" s="13" t="str">
        <x:v>iFood</x:v>
      </x:c>
      <x:c r="D34" s="13" t="str">
        <x:v>Carla</x:v>
      </x:c>
      <x:c r="E34" s="13" t="str">
        <x:v>BEB-026</x:v>
      </x:c>
      <x:c r="F34" s="13" t="str">
        <x:v>Combo Gin Tonica</x:v>
      </x:c>
      <x:c r="G34" s="13" t="str">
        <x:v>Combo</x:v>
      </x:c>
      <x:c r="H34" s="20" t="n">
        <x:v>3</x:v>
      </x:c>
      <x:c r="I34" s="18" t="n">
        <x:v>129.9</x:v>
      </x:c>
      <x:c r="J34" s="18" t="n">
        <x:v>31.28</x:v>
      </x:c>
      <x:c r="K34" s="18" t="n">
        <x:v>358.42</x:v>
      </x:c>
      <x:c r="L34" s="13" t="str">
        <x:v>Pix</x:v>
      </x:c>
      <x:c r="M34" s="13" t="str">
        <x:v>Tatuape</x:v>
      </x:c>
      <x:c r="N34" s="13" t="str">
        <x:v>20:15</x:v>
      </x:c>
      <x:c r="O34" s="13" t="str">
        <x:v>Happy hour</x:v>
      </x:c>
      <x:c r="P34" s="14" t="str">
        <x:v>Nao</x:v>
      </x:c>
    </x:row>
    <x:row r="35">
      <x:c r="A35" s="24" t="n">
        <x:v>46171</x:v>
      </x:c>
      <x:c r="B35" s="13" t="str">
        <x:v>PED-1140</x:v>
      </x:c>
      <x:c r="C35" s="13" t="str">
        <x:v>iFood</x:v>
      </x:c>
      <x:c r="D35" s="13" t="str">
        <x:v>Carla</x:v>
      </x:c>
      <x:c r="E35" s="13" t="str">
        <x:v>BEB-013</x:v>
      </x:c>
      <x:c r="F35" s="13" t="str">
        <x:v>Energetico Lata</x:v>
      </x:c>
      <x:c r="G35" s="13" t="str">
        <x:v>Energetico</x:v>
      </x:c>
      <x:c r="H35" s="20" t="n">
        <x:v>1</x:v>
      </x:c>
      <x:c r="I35" s="18" t="n">
        <x:v>9.99</x:v>
      </x:c>
      <x:c r="J35" s="18" t="n">
        <x:v>0</x:v>
      </x:c>
      <x:c r="K35" s="18" t="n">
        <x:v>9.99</x:v>
      </x:c>
      <x:c r="L35" s="13" t="str">
        <x:v>Pix</x:v>
      </x:c>
      <x:c r="M35" s="13" t="str">
        <x:v>Ipiranga</x:v>
      </x:c>
      <x:c r="N35" s="13" t="str">
        <x:v>10:15</x:v>
      </x:c>
      <x:c r="O35" s="13" t="str">
        <x:v>Happy hour</x:v>
      </x:c>
      <x:c r="P35" s="14" t="str">
        <x:v>Sim</x:v>
      </x:c>
    </x:row>
    <x:row r="36">
      <x:c r="A36" s="24" t="n">
        <x:v>46171</x:v>
      </x:c>
      <x:c r="B36" s="13" t="str">
        <x:v>PED-1146</x:v>
      </x:c>
      <x:c r="C36" s="13" t="str">
        <x:v>Balcao</x:v>
      </x:c>
      <x:c r="D36" s="13" t="str">
        <x:v>Fernanda</x:v>
      </x:c>
      <x:c r="E36" s="13" t="str">
        <x:v>BEB-005</x:v>
      </x:c>
      <x:c r="F36" s="13" t="str">
        <x:v>Vodka Nacional</x:v>
      </x:c>
      <x:c r="G36" s="13" t="str">
        <x:v>Destilado</x:v>
      </x:c>
      <x:c r="H36" s="20" t="n">
        <x:v>1</x:v>
      </x:c>
      <x:c r="I36" s="18" t="n">
        <x:v>39.9</x:v>
      </x:c>
      <x:c r="J36" s="18" t="n">
        <x:v>0</x:v>
      </x:c>
      <x:c r="K36" s="18" t="n">
        <x:v>39.9</x:v>
      </x:c>
      <x:c r="L36" s="13" t="str">
        <x:v>Dinheiro</x:v>
      </x:c>
      <x:c r="M36" s="13" t="str">
        <x:v>Tatuape</x:v>
      </x:c>
      <x:c r="N36" s="13" t="str">
        <x:v>11:45</x:v>
      </x:c>
      <x:c r="O36" s="13" t="str">
        <x:v>Live de ofertas</x:v>
      </x:c>
      <x:c r="P36" s="14" t="str">
        <x:v>Nao</x:v>
      </x:c>
    </x:row>
    <x:row r="37">
      <x:c r="A37" s="24" t="n">
        <x:v>46172</x:v>
      </x:c>
      <x:c r="B37" s="13" t="str">
        <x:v>PED-1085</x:v>
      </x:c>
      <x:c r="C37" s="13" t="str">
        <x:v>iFood</x:v>
      </x:c>
      <x:c r="D37" s="13" t="str">
        <x:v>Ana</x:v>
      </x:c>
      <x:c r="E37" s="13" t="str">
        <x:v>BEB-003</x:v>
      </x:c>
      <x:c r="F37" s="13" t="str">
        <x:v>Cerveja Long Neck</x:v>
      </x:c>
      <x:c r="G37" s="13" t="str">
        <x:v>Cerveja</x:v>
      </x:c>
      <x:c r="H37" s="20" t="n">
        <x:v>10</x:v>
      </x:c>
      <x:c r="I37" s="18" t="n">
        <x:v>10.99</x:v>
      </x:c>
      <x:c r="J37" s="18" t="n">
        <x:v>0</x:v>
      </x:c>
      <x:c r="K37" s="18" t="n">
        <x:v>109.9</x:v>
      </x:c>
      <x:c r="L37" s="13" t="str">
        <x:v>Dinheiro</x:v>
      </x:c>
      <x:c r="M37" s="13" t="str">
        <x:v>Ipiranga</x:v>
      </x:c>
      <x:c r="N37" s="13" t="str">
        <x:v>21:15</x:v>
      </x:c>
      <x:c r="O37" s="13" t="str">
        <x:v>Sem campanha</x:v>
      </x:c>
      <x:c r="P37" s="14" t="str">
        <x:v>Nao</x:v>
      </x:c>
    </x:row>
    <x:row r="38">
      <x:c r="A38" s="24" t="n">
        <x:v>46172</x:v>
      </x:c>
      <x:c r="B38" s="13" t="str">
        <x:v>PED-1105</x:v>
      </x:c>
      <x:c r="C38" s="13" t="str">
        <x:v>Instagram</x:v>
      </x:c>
      <x:c r="D38" s="13" t="str">
        <x:v>Bruno</x:v>
      </x:c>
      <x:c r="E38" s="13" t="str">
        <x:v>BEB-011</x:v>
      </x:c>
      <x:c r="F38" s="13" t="str">
        <x:v>Vinho Suave</x:v>
      </x:c>
      <x:c r="G38" s="13" t="str">
        <x:v>Vinho</x:v>
      </x:c>
      <x:c r="H38" s="20" t="n">
        <x:v>2</x:v>
      </x:c>
      <x:c r="I38" s="18" t="n">
        <x:v>24.9</x:v>
      </x:c>
      <x:c r="J38" s="18" t="n">
        <x:v>0</x:v>
      </x:c>
      <x:c r="K38" s="18" t="n">
        <x:v>49.8</x:v>
      </x:c>
      <x:c r="L38" s="13" t="str">
        <x:v>Dinheiro</x:v>
      </x:c>
      <x:c r="M38" s="13" t="str">
        <x:v>Mooca</x:v>
      </x:c>
      <x:c r="N38" s="13" t="str">
        <x:v>10:45</x:v>
      </x:c>
      <x:c r="O38" s="13" t="str">
        <x:v>Live de ofertas</x:v>
      </x:c>
      <x:c r="P38" s="14" t="str">
        <x:v>Sim</x:v>
      </x:c>
    </x:row>
    <x:row r="39">
      <x:c r="A39" s="24" t="n">
        <x:v>46172</x:v>
      </x:c>
      <x:c r="B39" s="13" t="str">
        <x:v>PED-1106</x:v>
      </x:c>
      <x:c r="C39" s="13" t="str">
        <x:v>Instagram</x:v>
      </x:c>
      <x:c r="D39" s="13" t="str">
        <x:v>Diego</x:v>
      </x:c>
      <x:c r="E39" s="13" t="str">
        <x:v>BEB-026</x:v>
      </x:c>
      <x:c r="F39" s="13" t="str">
        <x:v>Combo Gin Tonica</x:v>
      </x:c>
      <x:c r="G39" s="13" t="str">
        <x:v>Combo</x:v>
      </x:c>
      <x:c r="H39" s="20" t="n">
        <x:v>3</x:v>
      </x:c>
      <x:c r="I39" s="18" t="n">
        <x:v>129.9</x:v>
      </x:c>
      <x:c r="J39" s="18" t="n">
        <x:v>21.91</x:v>
      </x:c>
      <x:c r="K39" s="18" t="n">
        <x:v>367.79</x:v>
      </x:c>
      <x:c r="L39" s="13" t="str">
        <x:v>Debito</x:v>
      </x:c>
      <x:c r="M39" s="13" t="str">
        <x:v>Ipiranga</x:v>
      </x:c>
      <x:c r="N39" s="13" t="str">
        <x:v>14:45</x:v>
      </x:c>
      <x:c r="O39" s="13" t="str">
        <x:v>Combo do fim de semana</x:v>
      </x:c>
      <x:c r="P39" s="14" t="str">
        <x:v>Nao</x:v>
      </x:c>
    </x:row>
    <x:row r="40">
      <x:c r="A40" s="24" t="n">
        <x:v>46172</x:v>
      </x:c>
      <x:c r="B40" s="13" t="str">
        <x:v>PED-1113</x:v>
      </x:c>
      <x:c r="C40" s="13" t="str">
        <x:v>Instagram</x:v>
      </x:c>
      <x:c r="D40" s="13" t="str">
        <x:v>Bruno</x:v>
      </x:c>
      <x:c r="E40" s="13" t="str">
        <x:v>BEB-016</x:v>
      </x:c>
      <x:c r="F40" s="13" t="str">
        <x:v>Refrigerante Cola</x:v>
      </x:c>
      <x:c r="G40" s="13" t="str">
        <x:v>Refrigerante</x:v>
      </x:c>
      <x:c r="H40" s="20" t="n">
        <x:v>3</x:v>
      </x:c>
      <x:c r="I40" s="18" t="n">
        <x:v>10.99</x:v>
      </x:c>
      <x:c r="J40" s="18" t="n">
        <x:v>2.83</x:v>
      </x:c>
      <x:c r="K40" s="18" t="n">
        <x:v>30.14</x:v>
      </x:c>
      <x:c r="L40" s="13" t="str">
        <x:v>Pix</x:v>
      </x:c>
      <x:c r="M40" s="13" t="str">
        <x:v>Santana</x:v>
      </x:c>
      <x:c r="N40" s="13" t="str">
        <x:v>20:45</x:v>
      </x:c>
      <x:c r="O40" s="13" t="str">
        <x:v>Cupom TikTok</x:v>
      </x:c>
      <x:c r="P40" s="14" t="str">
        <x:v>Sim</x:v>
      </x:c>
    </x:row>
    <x:row r="41">
      <x:c r="A41" s="24" t="n">
        <x:v>46172</x:v>
      </x:c>
      <x:c r="B41" s="13" t="str">
        <x:v>PED-1139</x:v>
      </x:c>
      <x:c r="C41" s="13" t="str">
        <x:v>Balcao</x:v>
      </x:c>
      <x:c r="D41" s="13" t="str">
        <x:v>Fernanda</x:v>
      </x:c>
      <x:c r="E41" s="13" t="str">
        <x:v>BEB-001</x:v>
      </x:c>
      <x:c r="F41" s="13" t="str">
        <x:v>Cerveja Pilsen Lata</x:v>
      </x:c>
      <x:c r="G41" s="13" t="str">
        <x:v>Cerveja</x:v>
      </x:c>
      <x:c r="H41" s="20" t="n">
        <x:v>6</x:v>
      </x:c>
      <x:c r="I41" s="18" t="n">
        <x:v>4.99</x:v>
      </x:c>
      <x:c r="J41" s="18" t="n">
        <x:v>0</x:v>
      </x:c>
      <x:c r="K41" s="18" t="n">
        <x:v>29.94</x:v>
      </x:c>
      <x:c r="L41" s="13" t="str">
        <x:v>Credito</x:v>
      </x:c>
      <x:c r="M41" s="13" t="str">
        <x:v>Vila Mariana</x:v>
      </x:c>
      <x:c r="N41" s="13" t="str">
        <x:v>20:45</x:v>
      </x:c>
      <x:c r="O41" s="13" t="str">
        <x:v>Cupom TikTok</x:v>
      </x:c>
      <x:c r="P41" s="14" t="str">
        <x:v>Sim</x:v>
      </x:c>
    </x:row>
    <x:row r="42">
      <x:c r="A42" s="24" t="n">
        <x:v>46173</x:v>
      </x:c>
      <x:c r="B42" s="13" t="str">
        <x:v>PED-1017</x:v>
      </x:c>
      <x:c r="C42" s="13" t="str">
        <x:v>Balcao</x:v>
      </x:c>
      <x:c r="D42" s="13" t="str">
        <x:v>Fernanda</x:v>
      </x:c>
      <x:c r="E42" s="13" t="str">
        <x:v>BEB-029</x:v>
      </x:c>
      <x:c r="F42" s="13" t="str">
        <x:v>Tequila Prata</x:v>
      </x:c>
      <x:c r="G42" s="13" t="str">
        <x:v>Destilado</x:v>
      </x:c>
      <x:c r="H42" s="20" t="n">
        <x:v>2</x:v>
      </x:c>
      <x:c r="I42" s="18" t="n">
        <x:v>129.9</x:v>
      </x:c>
      <x:c r="J42" s="18" t="n">
        <x:v>0</x:v>
      </x:c>
      <x:c r="K42" s="18" t="n">
        <x:v>259.8</x:v>
      </x:c>
      <x:c r="L42" s="13" t="str">
        <x:v>Credito</x:v>
      </x:c>
      <x:c r="M42" s="13" t="str">
        <x:v>Centro</x:v>
      </x:c>
      <x:c r="N42" s="13" t="str">
        <x:v>21:45</x:v>
      </x:c>
      <x:c r="O42" s="13" t="str">
        <x:v>Happy hour</x:v>
      </x:c>
      <x:c r="P42" s="14" t="str">
        <x:v>Sim</x:v>
      </x:c>
    </x:row>
    <x:row r="43">
      <x:c r="A43" s="24" t="n">
        <x:v>46173</x:v>
      </x:c>
      <x:c r="B43" s="13" t="str">
        <x:v>PED-1149</x:v>
      </x:c>
      <x:c r="C43" s="13" t="str">
        <x:v>Balcao</x:v>
      </x:c>
      <x:c r="D43" s="13" t="str">
        <x:v>Bruno</x:v>
      </x:c>
      <x:c r="E43" s="13" t="str">
        <x:v>BEB-027</x:v>
      </x:c>
      <x:c r="F43" s="13" t="str">
        <x:v>Combo Churrasco</x:v>
      </x:c>
      <x:c r="G43" s="13" t="str">
        <x:v>Combo</x:v>
      </x:c>
      <x:c r="H43" s="20" t="n">
        <x:v>3</x:v>
      </x:c>
      <x:c r="I43" s="18" t="n">
        <x:v>89.9</x:v>
      </x:c>
      <x:c r="J43" s="18" t="n">
        <x:v>0</x:v>
      </x:c>
      <x:c r="K43" s="18" t="n">
        <x:v>269.7</x:v>
      </x:c>
      <x:c r="L43" s="13" t="str">
        <x:v>Pix</x:v>
      </x:c>
      <x:c r="M43" s="13" t="str">
        <x:v>Tatuape</x:v>
      </x:c>
      <x:c r="N43" s="13" t="str">
        <x:v>16:15</x:v>
      </x:c>
      <x:c r="O43" s="13" t="str">
        <x:v>Live de ofertas</x:v>
      </x:c>
      <x:c r="P43" s="14" t="str">
        <x:v>Nao</x:v>
      </x:c>
    </x:row>
    <x:row r="44">
      <x:c r="A44" s="24" t="n">
        <x:v>46174</x:v>
      </x:c>
      <x:c r="B44" s="13" t="str">
        <x:v>PED-1042</x:v>
      </x:c>
      <x:c r="C44" s="13" t="str">
        <x:v>iFood</x:v>
      </x:c>
      <x:c r="D44" s="13" t="str">
        <x:v>Diego</x:v>
      </x:c>
      <x:c r="E44" s="13" t="str">
        <x:v>BEB-026</x:v>
      </x:c>
      <x:c r="F44" s="13" t="str">
        <x:v>Combo Gin Tonica</x:v>
      </x:c>
      <x:c r="G44" s="13" t="str">
        <x:v>Combo</x:v>
      </x:c>
      <x:c r="H44" s="20" t="n">
        <x:v>2</x:v>
      </x:c>
      <x:c r="I44" s="18" t="n">
        <x:v>129.9</x:v>
      </x:c>
      <x:c r="J44" s="18" t="n">
        <x:v>0</x:v>
      </x:c>
      <x:c r="K44" s="18" t="n">
        <x:v>259.8</x:v>
      </x:c>
      <x:c r="L44" s="13" t="str">
        <x:v>Debito</x:v>
      </x:c>
      <x:c r="M44" s="13" t="str">
        <x:v>Centro</x:v>
      </x:c>
      <x:c r="N44" s="13" t="str">
        <x:v>10:15</x:v>
      </x:c>
      <x:c r="O44" s="13" t="str">
        <x:v>Combo do fim de semana</x:v>
      </x:c>
      <x:c r="P44" s="14" t="str">
        <x:v>Nao</x:v>
      </x:c>
    </x:row>
    <x:row r="45">
      <x:c r="A45" s="24" t="n">
        <x:v>46174</x:v>
      </x:c>
      <x:c r="B45" s="13" t="str">
        <x:v>PED-1055</x:v>
      </x:c>
      <x:c r="C45" s="13" t="str">
        <x:v>TikTok Live</x:v>
      </x:c>
      <x:c r="D45" s="13" t="str">
        <x:v>Fernanda</x:v>
      </x:c>
      <x:c r="E45" s="13" t="str">
        <x:v>BEB-017</x:v>
      </x:c>
      <x:c r="F45" s="13" t="str">
        <x:v>Refrigerante Guarana</x:v>
      </x:c>
      <x:c r="G45" s="13" t="str">
        <x:v>Refrigerante</x:v>
      </x:c>
      <x:c r="H45" s="20" t="n">
        <x:v>1</x:v>
      </x:c>
      <x:c r="I45" s="18" t="n">
        <x:v>8.99</x:v>
      </x:c>
      <x:c r="J45" s="18" t="n">
        <x:v>0</x:v>
      </x:c>
      <x:c r="K45" s="18" t="n">
        <x:v>8.99</x:v>
      </x:c>
      <x:c r="L45" s="13" t="str">
        <x:v>Credito</x:v>
      </x:c>
      <x:c r="M45" s="13" t="str">
        <x:v>Mooca</x:v>
      </x:c>
      <x:c r="N45" s="13" t="str">
        <x:v>17:45</x:v>
      </x:c>
      <x:c r="O45" s="13" t="str">
        <x:v>Happy hour</x:v>
      </x:c>
      <x:c r="P45" s="14" t="str">
        <x:v>Nao</x:v>
      </x:c>
    </x:row>
    <x:row r="46">
      <x:c r="A46" s="24" t="n">
        <x:v>46176</x:v>
      </x:c>
      <x:c r="B46" s="13" t="str">
        <x:v>PED-1044</x:v>
      </x:c>
      <x:c r="C46" s="13" t="str">
        <x:v>TikTok Live</x:v>
      </x:c>
      <x:c r="D46" s="13" t="str">
        <x:v>Ana</x:v>
      </x:c>
      <x:c r="E46" s="13" t="str">
        <x:v>BEB-020</x:v>
      </x:c>
      <x:c r="F46" s="13" t="str">
        <x:v>Gelo em Cubos</x:v>
      </x:c>
      <x:c r="G46" s="13" t="str">
        <x:v>Gelo</x:v>
      </x:c>
      <x:c r="H46" s="20" t="n">
        <x:v>2</x:v>
      </x:c>
      <x:c r="I46" s="18" t="n">
        <x:v>9.99</x:v>
      </x:c>
      <x:c r="J46" s="18" t="n">
        <x:v>0</x:v>
      </x:c>
      <x:c r="K46" s="18" t="n">
        <x:v>19.98</x:v>
      </x:c>
      <x:c r="L46" s="13" t="str">
        <x:v>Credito</x:v>
      </x:c>
      <x:c r="M46" s="13" t="str">
        <x:v>Pinheiros</x:v>
      </x:c>
      <x:c r="N46" s="13" t="str">
        <x:v>20:15</x:v>
      </x:c>
      <x:c r="O46" s="13" t="str">
        <x:v>Happy hour</x:v>
      </x:c>
      <x:c r="P46" s="14" t="str">
        <x:v>Nao</x:v>
      </x:c>
    </x:row>
    <x:row r="47">
      <x:c r="A47" s="24" t="n">
        <x:v>46176</x:v>
      </x:c>
      <x:c r="B47" s="13" t="str">
        <x:v>PED-1061</x:v>
      </x:c>
      <x:c r="C47" s="13" t="str">
        <x:v>iFood</x:v>
      </x:c>
      <x:c r="D47" s="13" t="str">
        <x:v>Carla</x:v>
      </x:c>
      <x:c r="E47" s="13" t="str">
        <x:v>BEB-023</x:v>
      </x:c>
      <x:c r="F47" s="13" t="str">
        <x:v>Amendoim Temperado</x:v>
      </x:c>
      <x:c r="G47" s="13" t="str">
        <x:v>Petisco</x:v>
      </x:c>
      <x:c r="H47" s="20" t="n">
        <x:v>2</x:v>
      </x:c>
      <x:c r="I47" s="18" t="n">
        <x:v>8.99</x:v>
      </x:c>
      <x:c r="J47" s="18" t="n">
        <x:v>0</x:v>
      </x:c>
      <x:c r="K47" s="18" t="n">
        <x:v>17.98</x:v>
      </x:c>
      <x:c r="L47" s="13" t="str">
        <x:v>Debito</x:v>
      </x:c>
      <x:c r="M47" s="13" t="str">
        <x:v>Vila Mariana</x:v>
      </x:c>
      <x:c r="N47" s="13" t="str">
        <x:v>13:15</x:v>
      </x:c>
      <x:c r="O47" s="13" t="str">
        <x:v>Live de ofertas</x:v>
      </x:c>
      <x:c r="P47" s="14" t="str">
        <x:v>Sim</x:v>
      </x:c>
    </x:row>
    <x:row r="48">
      <x:c r="A48" s="24" t="n">
        <x:v>46176</x:v>
      </x:c>
      <x:c r="B48" s="13" t="str">
        <x:v>PED-1062</x:v>
      </x:c>
      <x:c r="C48" s="13" t="str">
        <x:v>Instagram</x:v>
      </x:c>
      <x:c r="D48" s="13" t="str">
        <x:v>Diego</x:v>
      </x:c>
      <x:c r="E48" s="13" t="str">
        <x:v>BEB-002</x:v>
      </x:c>
      <x:c r="F48" s="13" t="str">
        <x:v>Cerveja Puro Malte Lata</x:v>
      </x:c>
      <x:c r="G48" s="13" t="str">
        <x:v>Cerveja</x:v>
      </x:c>
      <x:c r="H48" s="20" t="n">
        <x:v>4</x:v>
      </x:c>
      <x:c r="I48" s="18" t="n">
        <x:v>7.49</x:v>
      </x:c>
      <x:c r="J48" s="18" t="n">
        <x:v>0</x:v>
      </x:c>
      <x:c r="K48" s="18" t="n">
        <x:v>29.96</x:v>
      </x:c>
      <x:c r="L48" s="13" t="str">
        <x:v>Debito</x:v>
      </x:c>
      <x:c r="M48" s="13" t="str">
        <x:v>Pinheiros</x:v>
      </x:c>
      <x:c r="N48" s="13" t="str">
        <x:v>18:15</x:v>
      </x:c>
      <x:c r="O48" s="13" t="str">
        <x:v>Cupom TikTok</x:v>
      </x:c>
      <x:c r="P48" s="14" t="str">
        <x:v>Nao</x:v>
      </x:c>
    </x:row>
    <x:row r="49">
      <x:c r="A49" s="24" t="n">
        <x:v>46177</x:v>
      </x:c>
      <x:c r="B49" s="13" t="str">
        <x:v>PED-1056</x:v>
      </x:c>
      <x:c r="C49" s="13" t="str">
        <x:v>Balcao</x:v>
      </x:c>
      <x:c r="D49" s="13" t="str">
        <x:v>Diego</x:v>
      </x:c>
      <x:c r="E49" s="13" t="str">
        <x:v>BEB-026</x:v>
      </x:c>
      <x:c r="F49" s="13" t="str">
        <x:v>Combo Gin Tonica</x:v>
      </x:c>
      <x:c r="G49" s="13" t="str">
        <x:v>Combo</x:v>
      </x:c>
      <x:c r="H49" s="20" t="n">
        <x:v>3</x:v>
      </x:c>
      <x:c r="I49" s="18" t="n">
        <x:v>129.9</x:v>
      </x:c>
      <x:c r="J49" s="18" t="n">
        <x:v>0</x:v>
      </x:c>
      <x:c r="K49" s="18" t="n">
        <x:v>389.7</x:v>
      </x:c>
      <x:c r="L49" s="13" t="str">
        <x:v>Dinheiro</x:v>
      </x:c>
      <x:c r="M49" s="13" t="str">
        <x:v>Pinheiros</x:v>
      </x:c>
      <x:c r="N49" s="13" t="str">
        <x:v>20:45</x:v>
      </x:c>
      <x:c r="O49" s="13" t="str">
        <x:v>Happy hour</x:v>
      </x:c>
      <x:c r="P49" s="14" t="str">
        <x:v>Nao</x:v>
      </x:c>
    </x:row>
    <x:row r="50">
      <x:c r="A50" s="24" t="n">
        <x:v>46177</x:v>
      </x:c>
      <x:c r="B50" s="13" t="str">
        <x:v>PED-1072</x:v>
      </x:c>
      <x:c r="C50" s="13" t="str">
        <x:v>TikTok Live</x:v>
      </x:c>
      <x:c r="D50" s="13" t="str">
        <x:v>Bruno</x:v>
      </x:c>
      <x:c r="E50" s="13" t="str">
        <x:v>BEB-013</x:v>
      </x:c>
      <x:c r="F50" s="13" t="str">
        <x:v>Energetico Lata</x:v>
      </x:c>
      <x:c r="G50" s="13" t="str">
        <x:v>Energetico</x:v>
      </x:c>
      <x:c r="H50" s="20" t="n">
        <x:v>4</x:v>
      </x:c>
      <x:c r="I50" s="18" t="n">
        <x:v>9.99</x:v>
      </x:c>
      <x:c r="J50" s="18" t="n">
        <x:v>0</x:v>
      </x:c>
      <x:c r="K50" s="18" t="n">
        <x:v>39.96</x:v>
      </x:c>
      <x:c r="L50" s="13" t="str">
        <x:v>Pix</x:v>
      </x:c>
      <x:c r="M50" s="13" t="str">
        <x:v>Santana</x:v>
      </x:c>
      <x:c r="N50" s="13" t="str">
        <x:v>18:15</x:v>
      </x:c>
      <x:c r="O50" s="13" t="str">
        <x:v>Sem campanha</x:v>
      </x:c>
      <x:c r="P50" s="14" t="str">
        <x:v>Nao</x:v>
      </x:c>
    </x:row>
    <x:row r="51">
      <x:c r="A51" s="24" t="n">
        <x:v>46177</x:v>
      </x:c>
      <x:c r="B51" s="13" t="str">
        <x:v>PED-1087</x:v>
      </x:c>
      <x:c r="C51" s="13" t="str">
        <x:v>Instagram</x:v>
      </x:c>
      <x:c r="D51" s="13" t="str">
        <x:v>Ana</x:v>
      </x:c>
      <x:c r="E51" s="13" t="str">
        <x:v>BEB-013</x:v>
      </x:c>
      <x:c r="F51" s="13" t="str">
        <x:v>Energetico Lata</x:v>
      </x:c>
      <x:c r="G51" s="13" t="str">
        <x:v>Energetico</x:v>
      </x:c>
      <x:c r="H51" s="20" t="n">
        <x:v>4</x:v>
      </x:c>
      <x:c r="I51" s="18" t="n">
        <x:v>9.99</x:v>
      </x:c>
      <x:c r="J51" s="18" t="n">
        <x:v>3.56</x:v>
      </x:c>
      <x:c r="K51" s="18" t="n">
        <x:v>36.4</x:v>
      </x:c>
      <x:c r="L51" s="13" t="str">
        <x:v>Dinheiro</x:v>
      </x:c>
      <x:c r="M51" s="13" t="str">
        <x:v>Vila Mariana</x:v>
      </x:c>
      <x:c r="N51" s="13" t="str">
        <x:v>16:15</x:v>
      </x:c>
      <x:c r="O51" s="13" t="str">
        <x:v>Cupom TikTok</x:v>
      </x:c>
      <x:c r="P51" s="14" t="str">
        <x:v>Nao</x:v>
      </x:c>
    </x:row>
    <x:row r="52">
      <x:c r="A52" s="24" t="n">
        <x:v>46177</x:v>
      </x:c>
      <x:c r="B52" s="13" t="str">
        <x:v>PED-1094</x:v>
      </x:c>
      <x:c r="C52" s="13" t="str">
        <x:v>Balcao</x:v>
      </x:c>
      <x:c r="D52" s="13" t="str">
        <x:v>Ana</x:v>
      </x:c>
      <x:c r="E52" s="13" t="str">
        <x:v>BEB-026</x:v>
      </x:c>
      <x:c r="F52" s="13" t="str">
        <x:v>Combo Gin Tonica</x:v>
      </x:c>
      <x:c r="G52" s="13" t="str">
        <x:v>Combo</x:v>
      </x:c>
      <x:c r="H52" s="20" t="n">
        <x:v>3</x:v>
      </x:c>
      <x:c r="I52" s="18" t="n">
        <x:v>129.9</x:v>
      </x:c>
      <x:c r="J52" s="18" t="n">
        <x:v>0</x:v>
      </x:c>
      <x:c r="K52" s="18" t="n">
        <x:v>389.7</x:v>
      </x:c>
      <x:c r="L52" s="13" t="str">
        <x:v>Debito</x:v>
      </x:c>
      <x:c r="M52" s="13" t="str">
        <x:v>Pinheiros</x:v>
      </x:c>
      <x:c r="N52" s="13" t="str">
        <x:v>17:45</x:v>
      </x:c>
      <x:c r="O52" s="13" t="str">
        <x:v>Sem campanha</x:v>
      </x:c>
      <x:c r="P52" s="14" t="str">
        <x:v>Sim</x:v>
      </x:c>
    </x:row>
    <x:row r="53">
      <x:c r="A53" s="24" t="n">
        <x:v>46177</x:v>
      </x:c>
      <x:c r="B53" s="13" t="str">
        <x:v>PED-1110</x:v>
      </x:c>
      <x:c r="C53" s="13" t="str">
        <x:v>iFood</x:v>
      </x:c>
      <x:c r="D53" s="13" t="str">
        <x:v>Fernanda</x:v>
      </x:c>
      <x:c r="E53" s="13" t="str">
        <x:v>BEB-013</x:v>
      </x:c>
      <x:c r="F53" s="13" t="str">
        <x:v>Energetico Lata</x:v>
      </x:c>
      <x:c r="G53" s="13" t="str">
        <x:v>Energetico</x:v>
      </x:c>
      <x:c r="H53" s="20" t="n">
        <x:v>3</x:v>
      </x:c>
      <x:c r="I53" s="18" t="n">
        <x:v>9.99</x:v>
      </x:c>
      <x:c r="J53" s="18" t="n">
        <x:v>0</x:v>
      </x:c>
      <x:c r="K53" s="18" t="n">
        <x:v>29.97</x:v>
      </x:c>
      <x:c r="L53" s="13" t="str">
        <x:v>Credito</x:v>
      </x:c>
      <x:c r="M53" s="13" t="str">
        <x:v>Pinheiros</x:v>
      </x:c>
      <x:c r="N53" s="13" t="str">
        <x:v>15:45</x:v>
      </x:c>
      <x:c r="O53" s="13" t="str">
        <x:v>Cupom TikTok</x:v>
      </x:c>
      <x:c r="P53" s="14" t="str">
        <x:v>Nao</x:v>
      </x:c>
    </x:row>
    <x:row r="54">
      <x:c r="A54" s="24" t="n">
        <x:v>46178</x:v>
      </x:c>
      <x:c r="B54" s="13" t="str">
        <x:v>PED-1008</x:v>
      </x:c>
      <x:c r="C54" s="13" t="str">
        <x:v>WhatsApp</x:v>
      </x:c>
      <x:c r="D54" s="13" t="str">
        <x:v>Carla</x:v>
      </x:c>
      <x:c r="E54" s="13" t="str">
        <x:v>BEB-016</x:v>
      </x:c>
      <x:c r="F54" s="13" t="str">
        <x:v>Refrigerante Cola</x:v>
      </x:c>
      <x:c r="G54" s="13" t="str">
        <x:v>Refrigerante</x:v>
      </x:c>
      <x:c r="H54" s="20" t="n">
        <x:v>3</x:v>
      </x:c>
      <x:c r="I54" s="18" t="n">
        <x:v>10.99</x:v>
      </x:c>
      <x:c r="J54" s="18" t="n">
        <x:v>0</x:v>
      </x:c>
      <x:c r="K54" s="18" t="n">
        <x:v>32.97</x:v>
      </x:c>
      <x:c r="L54" s="13" t="str">
        <x:v>Credito</x:v>
      </x:c>
      <x:c r="M54" s="13" t="str">
        <x:v>Tatuape</x:v>
      </x:c>
      <x:c r="N54" s="13" t="str">
        <x:v>19:45</x:v>
      </x:c>
      <x:c r="O54" s="13" t="str">
        <x:v>Live de ofertas</x:v>
      </x:c>
      <x:c r="P54" s="14" t="str">
        <x:v>Nao</x:v>
      </x:c>
    </x:row>
    <x:row r="55">
      <x:c r="A55" s="24" t="n">
        <x:v>46178</x:v>
      </x:c>
      <x:c r="B55" s="13" t="str">
        <x:v>PED-1016</x:v>
      </x:c>
      <x:c r="C55" s="13" t="str">
        <x:v>Instagram</x:v>
      </x:c>
      <x:c r="D55" s="13" t="str">
        <x:v>Fernanda</x:v>
      </x:c>
      <x:c r="E55" s="13" t="str">
        <x:v>BEB-022</x:v>
      </x:c>
      <x:c r="F55" s="13" t="str">
        <x:v>Carvao Churrasco</x:v>
      </x:c>
      <x:c r="G55" s="13" t="str">
        <x:v>Churrasco</x:v>
      </x:c>
      <x:c r="H55" s="20" t="n">
        <x:v>4</x:v>
      </x:c>
      <x:c r="I55" s="18" t="n">
        <x:v>18.9</x:v>
      </x:c>
      <x:c r="J55" s="18" t="n">
        <x:v>0</x:v>
      </x:c>
      <x:c r="K55" s="18" t="n">
        <x:v>75.6</x:v>
      </x:c>
      <x:c r="L55" s="13" t="str">
        <x:v>Pix</x:v>
      </x:c>
      <x:c r="M55" s="13" t="str">
        <x:v>Tatuape</x:v>
      </x:c>
      <x:c r="N55" s="13" t="str">
        <x:v>10:45</x:v>
      </x:c>
      <x:c r="O55" s="13" t="str">
        <x:v>Happy hour</x:v>
      </x:c>
      <x:c r="P55" s="14" t="str">
        <x:v>Nao</x:v>
      </x:c>
    </x:row>
    <x:row r="56">
      <x:c r="A56" s="24" t="n">
        <x:v>46178</x:v>
      </x:c>
      <x:c r="B56" s="13" t="str">
        <x:v>PED-1032</x:v>
      </x:c>
      <x:c r="C56" s="13" t="str">
        <x:v>TikTok Live</x:v>
      </x:c>
      <x:c r="D56" s="13" t="str">
        <x:v>Fernanda</x:v>
      </x:c>
      <x:c r="E56" s="13" t="str">
        <x:v>BEB-029</x:v>
      </x:c>
      <x:c r="F56" s="13" t="str">
        <x:v>Tequila Prata</x:v>
      </x:c>
      <x:c r="G56" s="13" t="str">
        <x:v>Destilado</x:v>
      </x:c>
      <x:c r="H56" s="20" t="n">
        <x:v>2</x:v>
      </x:c>
      <x:c r="I56" s="18" t="n">
        <x:v>129.9</x:v>
      </x:c>
      <x:c r="J56" s="18" t="n">
        <x:v>0</x:v>
      </x:c>
      <x:c r="K56" s="18" t="n">
        <x:v>259.8</x:v>
      </x:c>
      <x:c r="L56" s="13" t="str">
        <x:v>Debito</x:v>
      </x:c>
      <x:c r="M56" s="13" t="str">
        <x:v>Pinheiros</x:v>
      </x:c>
      <x:c r="N56" s="13" t="str">
        <x:v>14:15</x:v>
      </x:c>
      <x:c r="O56" s="13" t="str">
        <x:v>Sem campanha</x:v>
      </x:c>
      <x:c r="P56" s="14" t="str">
        <x:v>Nao</x:v>
      </x:c>
    </x:row>
    <x:row r="57">
      <x:c r="A57" s="24" t="n">
        <x:v>46178</x:v>
      </x:c>
      <x:c r="B57" s="13" t="str">
        <x:v>PED-1086</x:v>
      </x:c>
      <x:c r="C57" s="13" t="str">
        <x:v>WhatsApp</x:v>
      </x:c>
      <x:c r="D57" s="13" t="str">
        <x:v>Carla</x:v>
      </x:c>
      <x:c r="E57" s="13" t="str">
        <x:v>BEB-013</x:v>
      </x:c>
      <x:c r="F57" s="13" t="str">
        <x:v>Energetico Lata</x:v>
      </x:c>
      <x:c r="G57" s="13" t="str">
        <x:v>Energetico</x:v>
      </x:c>
      <x:c r="H57" s="20" t="n">
        <x:v>2</x:v>
      </x:c>
      <x:c r="I57" s="18" t="n">
        <x:v>9.99</x:v>
      </x:c>
      <x:c r="J57" s="18" t="n">
        <x:v>0</x:v>
      </x:c>
      <x:c r="K57" s="18" t="n">
        <x:v>19.98</x:v>
      </x:c>
      <x:c r="L57" s="13" t="str">
        <x:v>Debito</x:v>
      </x:c>
      <x:c r="M57" s="13" t="str">
        <x:v>Vila Mariana</x:v>
      </x:c>
      <x:c r="N57" s="13" t="str">
        <x:v>10:15</x:v>
      </x:c>
      <x:c r="O57" s="13" t="str">
        <x:v>Live de ofertas</x:v>
      </x:c>
      <x:c r="P57" s="14" t="str">
        <x:v>Nao</x:v>
      </x:c>
    </x:row>
    <x:row r="58">
      <x:c r="A58" s="24" t="n">
        <x:v>46178</x:v>
      </x:c>
      <x:c r="B58" s="13" t="str">
        <x:v>PED-1092</x:v>
      </x:c>
      <x:c r="C58" s="13" t="str">
        <x:v>Instagram</x:v>
      </x:c>
      <x:c r="D58" s="13" t="str">
        <x:v>Carla</x:v>
      </x:c>
      <x:c r="E58" s="13" t="str">
        <x:v>BEB-003</x:v>
      </x:c>
      <x:c r="F58" s="13" t="str">
        <x:v>Cerveja Long Neck</x:v>
      </x:c>
      <x:c r="G58" s="13" t="str">
        <x:v>Cerveja</x:v>
      </x:c>
      <x:c r="H58" s="20" t="n">
        <x:v>8</x:v>
      </x:c>
      <x:c r="I58" s="18" t="n">
        <x:v>10.99</x:v>
      </x:c>
      <x:c r="J58" s="18" t="n">
        <x:v>0</x:v>
      </x:c>
      <x:c r="K58" s="18" t="n">
        <x:v>87.92</x:v>
      </x:c>
      <x:c r="L58" s="13" t="str">
        <x:v>Pix</x:v>
      </x:c>
      <x:c r="M58" s="13" t="str">
        <x:v>Pinheiros</x:v>
      </x:c>
      <x:c r="N58" s="13" t="str">
        <x:v>14:45</x:v>
      </x:c>
      <x:c r="O58" s="13" t="str">
        <x:v>Live de ofertas</x:v>
      </x:c>
      <x:c r="P58" s="14" t="str">
        <x:v>Sim</x:v>
      </x:c>
    </x:row>
    <x:row r="59">
      <x:c r="A59" s="24" t="n">
        <x:v>46179</x:v>
      </x:c>
      <x:c r="B59" s="13" t="str">
        <x:v>PED-1083</x:v>
      </x:c>
      <x:c r="C59" s="13" t="str">
        <x:v>iFood</x:v>
      </x:c>
      <x:c r="D59" s="13" t="str">
        <x:v>Ana</x:v>
      </x:c>
      <x:c r="E59" s="13" t="str">
        <x:v>BEB-025</x:v>
      </x:c>
      <x:c r="F59" s="13" t="str">
        <x:v>Combo Festa Cerveja</x:v>
      </x:c>
      <x:c r="G59" s="13" t="str">
        <x:v>Combo</x:v>
      </x:c>
      <x:c r="H59" s="20" t="n">
        <x:v>1</x:v>
      </x:c>
      <x:c r="I59" s="18" t="n">
        <x:v>59.9</x:v>
      </x:c>
      <x:c r="J59" s="18" t="n">
        <x:v>0</x:v>
      </x:c>
      <x:c r="K59" s="18" t="n">
        <x:v>59.9</x:v>
      </x:c>
      <x:c r="L59" s="13" t="str">
        <x:v>Pix</x:v>
      </x:c>
      <x:c r="M59" s="13" t="str">
        <x:v>Pinheiros</x:v>
      </x:c>
      <x:c r="N59" s="13" t="str">
        <x:v>16:15</x:v>
      </x:c>
      <x:c r="O59" s="13" t="str">
        <x:v>Happy hour</x:v>
      </x:c>
      <x:c r="P59" s="14" t="str">
        <x:v>Sim</x:v>
      </x:c>
    </x:row>
    <x:row r="60">
      <x:c r="A60" s="24" t="n">
        <x:v>46179</x:v>
      </x:c>
      <x:c r="B60" s="13" t="str">
        <x:v>PED-1119</x:v>
      </x:c>
      <x:c r="C60" s="13" t="str">
        <x:v>TikTok Live</x:v>
      </x:c>
      <x:c r="D60" s="13" t="str">
        <x:v>Bruno</x:v>
      </x:c>
      <x:c r="E60" s="13" t="str">
        <x:v>BEB-011</x:v>
      </x:c>
      <x:c r="F60" s="13" t="str">
        <x:v>Vinho Suave</x:v>
      </x:c>
      <x:c r="G60" s="13" t="str">
        <x:v>Vinho</x:v>
      </x:c>
      <x:c r="H60" s="20" t="n">
        <x:v>2</x:v>
      </x:c>
      <x:c r="I60" s="18" t="n">
        <x:v>24.9</x:v>
      </x:c>
      <x:c r="J60" s="18" t="n">
        <x:v>0</x:v>
      </x:c>
      <x:c r="K60" s="18" t="n">
        <x:v>49.8</x:v>
      </x:c>
      <x:c r="L60" s="13" t="str">
        <x:v>Pix</x:v>
      </x:c>
      <x:c r="M60" s="13" t="str">
        <x:v>Santo Amaro</x:v>
      </x:c>
      <x:c r="N60" s="13" t="str">
        <x:v>22:45</x:v>
      </x:c>
      <x:c r="O60" s="13" t="str">
        <x:v>Happy hour</x:v>
      </x:c>
      <x:c r="P60" s="14" t="str">
        <x:v>Nao</x:v>
      </x:c>
    </x:row>
    <x:row r="61">
      <x:c r="A61" s="24" t="n">
        <x:v>46180</x:v>
      </x:c>
      <x:c r="B61" s="13" t="str">
        <x:v>PED-1028</x:v>
      </x:c>
      <x:c r="C61" s="13" t="str">
        <x:v>iFood</x:v>
      </x:c>
      <x:c r="D61" s="13" t="str">
        <x:v>Diego</x:v>
      </x:c>
      <x:c r="E61" s="13" t="str">
        <x:v>BEB-022</x:v>
      </x:c>
      <x:c r="F61" s="13" t="str">
        <x:v>Carvao Churrasco</x:v>
      </x:c>
      <x:c r="G61" s="13" t="str">
        <x:v>Churrasco</x:v>
      </x:c>
      <x:c r="H61" s="20" t="n">
        <x:v>4</x:v>
      </x:c>
      <x:c r="I61" s="18" t="n">
        <x:v>18.9</x:v>
      </x:c>
      <x:c r="J61" s="18" t="n">
        <x:v>0</x:v>
      </x:c>
      <x:c r="K61" s="18" t="n">
        <x:v>75.6</x:v>
      </x:c>
      <x:c r="L61" s="13" t="str">
        <x:v>Debito</x:v>
      </x:c>
      <x:c r="M61" s="13" t="str">
        <x:v>Pinheiros</x:v>
      </x:c>
      <x:c r="N61" s="13" t="str">
        <x:v>18:15</x:v>
      </x:c>
      <x:c r="O61" s="13" t="str">
        <x:v>Happy hour</x:v>
      </x:c>
      <x:c r="P61" s="14" t="str">
        <x:v>Sim</x:v>
      </x:c>
    </x:row>
    <x:row r="62">
      <x:c r="A62" s="24" t="n">
        <x:v>46180</x:v>
      </x:c>
      <x:c r="B62" s="13" t="str">
        <x:v>PED-1040</x:v>
      </x:c>
      <x:c r="C62" s="13" t="str">
        <x:v>iFood</x:v>
      </x:c>
      <x:c r="D62" s="13" t="str">
        <x:v>Diego</x:v>
      </x:c>
      <x:c r="E62" s="13" t="str">
        <x:v>BEB-009</x:v>
      </x:c>
      <x:c r="F62" s="13" t="str">
        <x:v>Cachaca Prata</x:v>
      </x:c>
      <x:c r="G62" s="13" t="str">
        <x:v>Destilado</x:v>
      </x:c>
      <x:c r="H62" s="20" t="n">
        <x:v>4</x:v>
      </x:c>
      <x:c r="I62" s="18" t="n">
        <x:v>17.9</x:v>
      </x:c>
      <x:c r="J62" s="18" t="n">
        <x:v>6.65</x:v>
      </x:c>
      <x:c r="K62" s="18" t="n">
        <x:v>64.95</x:v>
      </x:c>
      <x:c r="L62" s="13" t="str">
        <x:v>Pix</x:v>
      </x:c>
      <x:c r="M62" s="13" t="str">
        <x:v>Santo Amaro</x:v>
      </x:c>
      <x:c r="N62" s="13" t="str">
        <x:v>21:15</x:v>
      </x:c>
      <x:c r="O62" s="13" t="str">
        <x:v>Cupom TikTok</x:v>
      </x:c>
      <x:c r="P62" s="14" t="str">
        <x:v>Sim</x:v>
      </x:c>
    </x:row>
    <x:row r="63">
      <x:c r="A63" s="24" t="n">
        <x:v>46180</x:v>
      </x:c>
      <x:c r="B63" s="13" t="str">
        <x:v>PED-1067</x:v>
      </x:c>
      <x:c r="C63" s="13" t="str">
        <x:v>WhatsApp</x:v>
      </x:c>
      <x:c r="D63" s="13" t="str">
        <x:v>Carla</x:v>
      </x:c>
      <x:c r="E63" s="13" t="str">
        <x:v>BEB-026</x:v>
      </x:c>
      <x:c r="F63" s="13" t="str">
        <x:v>Combo Gin Tonica</x:v>
      </x:c>
      <x:c r="G63" s="13" t="str">
        <x:v>Combo</x:v>
      </x:c>
      <x:c r="H63" s="20" t="n">
        <x:v>3</x:v>
      </x:c>
      <x:c r="I63" s="18" t="n">
        <x:v>129.9</x:v>
      </x:c>
      <x:c r="J63" s="18" t="n">
        <x:v>0</x:v>
      </x:c>
      <x:c r="K63" s="18" t="n">
        <x:v>389.7</x:v>
      </x:c>
      <x:c r="L63" s="13" t="str">
        <x:v>Pix</x:v>
      </x:c>
      <x:c r="M63" s="13" t="str">
        <x:v>Santana</x:v>
      </x:c>
      <x:c r="N63" s="13" t="str">
        <x:v>21:15</x:v>
      </x:c>
      <x:c r="O63" s="13" t="str">
        <x:v>Sem campanha</x:v>
      </x:c>
      <x:c r="P63" s="14" t="str">
        <x:v>Nao</x:v>
      </x:c>
    </x:row>
    <x:row r="64">
      <x:c r="A64" s="24" t="n">
        <x:v>46180</x:v>
      </x:c>
      <x:c r="B64" s="13" t="str">
        <x:v>PED-1104</x:v>
      </x:c>
      <x:c r="C64" s="13" t="str">
        <x:v>Balcao</x:v>
      </x:c>
      <x:c r="D64" s="13" t="str">
        <x:v>Fernanda</x:v>
      </x:c>
      <x:c r="E64" s="13" t="str">
        <x:v>BEB-003</x:v>
      </x:c>
      <x:c r="F64" s="13" t="str">
        <x:v>Cerveja Long Neck</x:v>
      </x:c>
      <x:c r="G64" s="13" t="str">
        <x:v>Cerveja</x:v>
      </x:c>
      <x:c r="H64" s="20" t="n">
        <x:v>8</x:v>
      </x:c>
      <x:c r="I64" s="18" t="n">
        <x:v>10.99</x:v>
      </x:c>
      <x:c r="J64" s="18" t="n">
        <x:v>0</x:v>
      </x:c>
      <x:c r="K64" s="18" t="n">
        <x:v>87.92</x:v>
      </x:c>
      <x:c r="L64" s="13" t="str">
        <x:v>Pix</x:v>
      </x:c>
      <x:c r="M64" s="13" t="str">
        <x:v>Vila Mariana</x:v>
      </x:c>
      <x:c r="N64" s="13" t="str">
        <x:v>20:45</x:v>
      </x:c>
      <x:c r="O64" s="13" t="str">
        <x:v>Live de ofertas</x:v>
      </x:c>
      <x:c r="P64" s="14" t="str">
        <x:v>Nao</x:v>
      </x:c>
    </x:row>
    <x:row r="65">
      <x:c r="A65" s="24" t="n">
        <x:v>46180</x:v>
      </x:c>
      <x:c r="B65" s="13" t="str">
        <x:v>PED-1144</x:v>
      </x:c>
      <x:c r="C65" s="13" t="str">
        <x:v>Balcao</x:v>
      </x:c>
      <x:c r="D65" s="13" t="str">
        <x:v>Bruno</x:v>
      </x:c>
      <x:c r="E65" s="13" t="str">
        <x:v>BEB-008</x:v>
      </x:c>
      <x:c r="F65" s="13" t="str">
        <x:v>Whisky 8 anos</x:v>
      </x:c>
      <x:c r="G65" s="13" t="str">
        <x:v>Destilado</x:v>
      </x:c>
      <x:c r="H65" s="20" t="n">
        <x:v>2</x:v>
      </x:c>
      <x:c r="I65" s="18" t="n">
        <x:v>104.9</x:v>
      </x:c>
      <x:c r="J65" s="18" t="n">
        <x:v>18.89</x:v>
      </x:c>
      <x:c r="K65" s="18" t="n">
        <x:v>190.91</x:v>
      </x:c>
      <x:c r="L65" s="13" t="str">
        <x:v>Debito</x:v>
      </x:c>
      <x:c r="M65" s="13" t="str">
        <x:v>Mooca</x:v>
      </x:c>
      <x:c r="N65" s="13" t="str">
        <x:v>11:15</x:v>
      </x:c>
      <x:c r="O65" s="13" t="str">
        <x:v>Cupom TikTok</x:v>
      </x:c>
      <x:c r="P65" s="14" t="str">
        <x:v>Nao</x:v>
      </x:c>
    </x:row>
    <x:row r="66">
      <x:c r="A66" s="24" t="n">
        <x:v>46180</x:v>
      </x:c>
      <x:c r="B66" s="13" t="str">
        <x:v>PED-1145</x:v>
      </x:c>
      <x:c r="C66" s="13" t="str">
        <x:v>iFood</x:v>
      </x:c>
      <x:c r="D66" s="13" t="str">
        <x:v>Fernanda</x:v>
      </x:c>
      <x:c r="E66" s="13" t="str">
        <x:v>BEB-001</x:v>
      </x:c>
      <x:c r="F66" s="13" t="str">
        <x:v>Cerveja Pilsen Lata</x:v>
      </x:c>
      <x:c r="G66" s="13" t="str">
        <x:v>Cerveja</x:v>
      </x:c>
      <x:c r="H66" s="20" t="n">
        <x:v>8</x:v>
      </x:c>
      <x:c r="I66" s="18" t="n">
        <x:v>4.99</x:v>
      </x:c>
      <x:c r="J66" s="18" t="n">
        <x:v>0</x:v>
      </x:c>
      <x:c r="K66" s="18" t="n">
        <x:v>39.92</x:v>
      </x:c>
      <x:c r="L66" s="13" t="str">
        <x:v>Credito</x:v>
      </x:c>
      <x:c r="M66" s="13" t="str">
        <x:v>Tatuape</x:v>
      </x:c>
      <x:c r="N66" s="13" t="str">
        <x:v>22:45</x:v>
      </x:c>
      <x:c r="O66" s="13" t="str">
        <x:v>Cupom TikTok</x:v>
      </x:c>
      <x:c r="P66" s="14" t="str">
        <x:v>Nao</x:v>
      </x:c>
    </x:row>
    <x:row r="67">
      <x:c r="A67" s="24" t="n">
        <x:v>46181</x:v>
      </x:c>
      <x:c r="B67" s="13" t="str">
        <x:v>PED-1006</x:v>
      </x:c>
      <x:c r="C67" s="13" t="str">
        <x:v>Balcao</x:v>
      </x:c>
      <x:c r="D67" s="13" t="str">
        <x:v>Fernanda</x:v>
      </x:c>
      <x:c r="E67" s="13" t="str">
        <x:v>BEB-025</x:v>
      </x:c>
      <x:c r="F67" s="13" t="str">
        <x:v>Combo Festa Cerveja</x:v>
      </x:c>
      <x:c r="G67" s="13" t="str">
        <x:v>Combo</x:v>
      </x:c>
      <x:c r="H67" s="20" t="n">
        <x:v>2</x:v>
      </x:c>
      <x:c r="I67" s="18" t="n">
        <x:v>59.9</x:v>
      </x:c>
      <x:c r="J67" s="18" t="n">
        <x:v>10.24</x:v>
      </x:c>
      <x:c r="K67" s="18" t="n">
        <x:v>109.56</x:v>
      </x:c>
      <x:c r="L67" s="13" t="str">
        <x:v>Debito</x:v>
      </x:c>
      <x:c r="M67" s="13" t="str">
        <x:v>Santo Amaro</x:v>
      </x:c>
      <x:c r="N67" s="13" t="str">
        <x:v>19:45</x:v>
      </x:c>
      <x:c r="O67" s="13" t="str">
        <x:v>Cupom TikTok</x:v>
      </x:c>
      <x:c r="P67" s="14" t="str">
        <x:v>Sim</x:v>
      </x:c>
    </x:row>
    <x:row r="68">
      <x:c r="A68" s="24" t="n">
        <x:v>46181</x:v>
      </x:c>
      <x:c r="B68" s="13" t="str">
        <x:v>PED-1079</x:v>
      </x:c>
      <x:c r="C68" s="13" t="str">
        <x:v>Instagram</x:v>
      </x:c>
      <x:c r="D68" s="13" t="str">
        <x:v>Ana</x:v>
      </x:c>
      <x:c r="E68" s="13" t="str">
        <x:v>BEB-013</x:v>
      </x:c>
      <x:c r="F68" s="13" t="str">
        <x:v>Energetico Lata</x:v>
      </x:c>
      <x:c r="G68" s="13" t="str">
        <x:v>Energetico</x:v>
      </x:c>
      <x:c r="H68" s="20" t="n">
        <x:v>2</x:v>
      </x:c>
      <x:c r="I68" s="18" t="n">
        <x:v>9.99</x:v>
      </x:c>
      <x:c r="J68" s="18" t="n">
        <x:v>0</x:v>
      </x:c>
      <x:c r="K68" s="18" t="n">
        <x:v>19.98</x:v>
      </x:c>
      <x:c r="L68" s="13" t="str">
        <x:v>Pix</x:v>
      </x:c>
      <x:c r="M68" s="13" t="str">
        <x:v>Mooca</x:v>
      </x:c>
      <x:c r="N68" s="13" t="str">
        <x:v>11:15</x:v>
      </x:c>
      <x:c r="O68" s="13" t="str">
        <x:v>Live de ofertas</x:v>
      </x:c>
      <x:c r="P68" s="14" t="str">
        <x:v>Sim</x:v>
      </x:c>
    </x:row>
    <x:row r="69">
      <x:c r="A69" s="24" t="n">
        <x:v>46181</x:v>
      </x:c>
      <x:c r="B69" s="13" t="str">
        <x:v>PED-1099</x:v>
      </x:c>
      <x:c r="C69" s="13" t="str">
        <x:v>iFood</x:v>
      </x:c>
      <x:c r="D69" s="13" t="str">
        <x:v>Bruno</x:v>
      </x:c>
      <x:c r="E69" s="13" t="str">
        <x:v>BEB-002</x:v>
      </x:c>
      <x:c r="F69" s="13" t="str">
        <x:v>Cerveja Puro Malte Lata</x:v>
      </x:c>
      <x:c r="G69" s="13" t="str">
        <x:v>Cerveja</x:v>
      </x:c>
      <x:c r="H69" s="20" t="n">
        <x:v>4</x:v>
      </x:c>
      <x:c r="I69" s="18" t="n">
        <x:v>7.49</x:v>
      </x:c>
      <x:c r="J69" s="18" t="n">
        <x:v>0</x:v>
      </x:c>
      <x:c r="K69" s="18" t="n">
        <x:v>29.96</x:v>
      </x:c>
      <x:c r="L69" s="13" t="str">
        <x:v>Debito</x:v>
      </x:c>
      <x:c r="M69" s="13" t="str">
        <x:v>Santo Amaro</x:v>
      </x:c>
      <x:c r="N69" s="13" t="str">
        <x:v>12:15</x:v>
      </x:c>
      <x:c r="O69" s="13" t="str">
        <x:v>Happy hour</x:v>
      </x:c>
      <x:c r="P69" s="14" t="str">
        <x:v>Nao</x:v>
      </x:c>
    </x:row>
    <x:row r="70">
      <x:c r="A70" s="24" t="n">
        <x:v>46181</x:v>
      </x:c>
      <x:c r="B70" s="13" t="str">
        <x:v>PED-1150</x:v>
      </x:c>
      <x:c r="C70" s="13" t="str">
        <x:v>TikTok Live</x:v>
      </x:c>
      <x:c r="D70" s="13" t="str">
        <x:v>Carla</x:v>
      </x:c>
      <x:c r="E70" s="13" t="str">
        <x:v>BEB-027</x:v>
      </x:c>
      <x:c r="F70" s="13" t="str">
        <x:v>Combo Churrasco</x:v>
      </x:c>
      <x:c r="G70" s="13" t="str">
        <x:v>Combo</x:v>
      </x:c>
      <x:c r="H70" s="20" t="n">
        <x:v>1</x:v>
      </x:c>
      <x:c r="I70" s="18" t="n">
        <x:v>89.9</x:v>
      </x:c>
      <x:c r="J70" s="18" t="n">
        <x:v>0</x:v>
      </x:c>
      <x:c r="K70" s="18" t="n">
        <x:v>89.9</x:v>
      </x:c>
      <x:c r="L70" s="13" t="str">
        <x:v>Dinheiro</x:v>
      </x:c>
      <x:c r="M70" s="13" t="str">
        <x:v>Pinheiros</x:v>
      </x:c>
      <x:c r="N70" s="13" t="str">
        <x:v>20:45</x:v>
      </x:c>
      <x:c r="O70" s="13" t="str">
        <x:v>Combo do fim de semana</x:v>
      </x:c>
      <x:c r="P70" s="14" t="str">
        <x:v>Nao</x:v>
      </x:c>
    </x:row>
    <x:row r="71">
      <x:c r="A71" s="24" t="n">
        <x:v>46182</x:v>
      </x:c>
      <x:c r="B71" s="13" t="str">
        <x:v>PED-1002</x:v>
      </x:c>
      <x:c r="C71" s="13" t="str">
        <x:v>Balcao</x:v>
      </x:c>
      <x:c r="D71" s="13" t="str">
        <x:v>Diego</x:v>
      </x:c>
      <x:c r="E71" s="13" t="str">
        <x:v>BEB-016</x:v>
      </x:c>
      <x:c r="F71" s="13" t="str">
        <x:v>Refrigerante Cola</x:v>
      </x:c>
      <x:c r="G71" s="13" t="str">
        <x:v>Refrigerante</x:v>
      </x:c>
      <x:c r="H71" s="20" t="n">
        <x:v>1</x:v>
      </x:c>
      <x:c r="I71" s="18" t="n">
        <x:v>10.99</x:v>
      </x:c>
      <x:c r="J71" s="18" t="n">
        <x:v>0</x:v>
      </x:c>
      <x:c r="K71" s="18" t="n">
        <x:v>10.99</x:v>
      </x:c>
      <x:c r="L71" s="13" t="str">
        <x:v>Pix</x:v>
      </x:c>
      <x:c r="M71" s="13" t="str">
        <x:v>Vila Mariana</x:v>
      </x:c>
      <x:c r="N71" s="13" t="str">
        <x:v>12:45</x:v>
      </x:c>
      <x:c r="O71" s="13" t="str">
        <x:v>Live de ofertas</x:v>
      </x:c>
      <x:c r="P71" s="14" t="str">
        <x:v>Nao</x:v>
      </x:c>
    </x:row>
    <x:row r="72">
      <x:c r="A72" s="24" t="n">
        <x:v>46182</x:v>
      </x:c>
      <x:c r="B72" s="13" t="str">
        <x:v>PED-1048</x:v>
      </x:c>
      <x:c r="C72" s="13" t="str">
        <x:v>Balcao</x:v>
      </x:c>
      <x:c r="D72" s="13" t="str">
        <x:v>Diego</x:v>
      </x:c>
      <x:c r="E72" s="13" t="str">
        <x:v>BEB-017</x:v>
      </x:c>
      <x:c r="F72" s="13" t="str">
        <x:v>Refrigerante Guarana</x:v>
      </x:c>
      <x:c r="G72" s="13" t="str">
        <x:v>Refrigerante</x:v>
      </x:c>
      <x:c r="H72" s="20" t="n">
        <x:v>3</x:v>
      </x:c>
      <x:c r="I72" s="18" t="n">
        <x:v>8.99</x:v>
      </x:c>
      <x:c r="J72" s="18" t="n">
        <x:v>0</x:v>
      </x:c>
      <x:c r="K72" s="18" t="n">
        <x:v>26.97</x:v>
      </x:c>
      <x:c r="L72" s="13" t="str">
        <x:v>Credito</x:v>
      </x:c>
      <x:c r="M72" s="13" t="str">
        <x:v>Santana</x:v>
      </x:c>
      <x:c r="N72" s="13" t="str">
        <x:v>12:45</x:v>
      </x:c>
      <x:c r="O72" s="13" t="str">
        <x:v>Sem campanha</x:v>
      </x:c>
      <x:c r="P72" s="14" t="str">
        <x:v>Sim</x:v>
      </x:c>
    </x:row>
    <x:row r="73">
      <x:c r="A73" s="24" t="n">
        <x:v>46182</x:v>
      </x:c>
      <x:c r="B73" s="13" t="str">
        <x:v>PED-1143</x:v>
      </x:c>
      <x:c r="C73" s="13" t="str">
        <x:v>Balcao</x:v>
      </x:c>
      <x:c r="D73" s="13" t="str">
        <x:v>Fernanda</x:v>
      </x:c>
      <x:c r="E73" s="13" t="str">
        <x:v>BEB-026</x:v>
      </x:c>
      <x:c r="F73" s="13" t="str">
        <x:v>Combo Gin Tonica</x:v>
      </x:c>
      <x:c r="G73" s="13" t="str">
        <x:v>Combo</x:v>
      </x:c>
      <x:c r="H73" s="20" t="n">
        <x:v>1</x:v>
      </x:c>
      <x:c r="I73" s="18" t="n">
        <x:v>129.9</x:v>
      </x:c>
      <x:c r="J73" s="18" t="n">
        <x:v>0</x:v>
      </x:c>
      <x:c r="K73" s="18" t="n">
        <x:v>129.9</x:v>
      </x:c>
      <x:c r="L73" s="13" t="str">
        <x:v>Pix</x:v>
      </x:c>
      <x:c r="M73" s="13" t="str">
        <x:v>Pinheiros</x:v>
      </x:c>
      <x:c r="N73" s="13" t="str">
        <x:v>10:45</x:v>
      </x:c>
      <x:c r="O73" s="13" t="str">
        <x:v>Live de ofertas</x:v>
      </x:c>
      <x:c r="P73" s="14" t="str">
        <x:v>Sim</x:v>
      </x:c>
    </x:row>
    <x:row r="74">
      <x:c r="A74" s="24" t="n">
        <x:v>46183</x:v>
      </x:c>
      <x:c r="B74" s="13" t="str">
        <x:v>PED-1039</x:v>
      </x:c>
      <x:c r="C74" s="13" t="str">
        <x:v>Instagram</x:v>
      </x:c>
      <x:c r="D74" s="13" t="str">
        <x:v>Fernanda</x:v>
      </x:c>
      <x:c r="E74" s="13" t="str">
        <x:v>BEB-025</x:v>
      </x:c>
      <x:c r="F74" s="13" t="str">
        <x:v>Combo Festa Cerveja</x:v>
      </x:c>
      <x:c r="G74" s="13" t="str">
        <x:v>Combo</x:v>
      </x:c>
      <x:c r="H74" s="20" t="n">
        <x:v>2</x:v>
      </x:c>
      <x:c r="I74" s="18" t="n">
        <x:v>59.9</x:v>
      </x:c>
      <x:c r="J74" s="18" t="n">
        <x:v>0</x:v>
      </x:c>
      <x:c r="K74" s="18" t="n">
        <x:v>119.8</x:v>
      </x:c>
      <x:c r="L74" s="13" t="str">
        <x:v>Debito</x:v>
      </x:c>
      <x:c r="M74" s="13" t="str">
        <x:v>Vila Mariana</x:v>
      </x:c>
      <x:c r="N74" s="13" t="str">
        <x:v>15:15</x:v>
      </x:c>
      <x:c r="O74" s="13" t="str">
        <x:v>Combo do fim de semana</x:v>
      </x:c>
      <x:c r="P74" s="14" t="str">
        <x:v>Nao</x:v>
      </x:c>
    </x:row>
    <x:row r="75">
      <x:c r="A75" s="24" t="n">
        <x:v>46183</x:v>
      </x:c>
      <x:c r="B75" s="13" t="str">
        <x:v>PED-1066</x:v>
      </x:c>
      <x:c r="C75" s="13" t="str">
        <x:v>WhatsApp</x:v>
      </x:c>
      <x:c r="D75" s="13" t="str">
        <x:v>Bruno</x:v>
      </x:c>
      <x:c r="E75" s="13" t="str">
        <x:v>BEB-010</x:v>
      </x:c>
      <x:c r="F75" s="13" t="str">
        <x:v>Vinho Tinto Seco</x:v>
      </x:c>
      <x:c r="G75" s="13" t="str">
        <x:v>Vinho</x:v>
      </x:c>
      <x:c r="H75" s="20" t="n">
        <x:v>2</x:v>
      </x:c>
      <x:c r="I75" s="18" t="n">
        <x:v>34.9</x:v>
      </x:c>
      <x:c r="J75" s="18" t="n">
        <x:v>0</x:v>
      </x:c>
      <x:c r="K75" s="18" t="n">
        <x:v>69.8</x:v>
      </x:c>
      <x:c r="L75" s="13" t="str">
        <x:v>Pix</x:v>
      </x:c>
      <x:c r="M75" s="13" t="str">
        <x:v>Santo Amaro</x:v>
      </x:c>
      <x:c r="N75" s="13" t="str">
        <x:v>20:45</x:v>
      </x:c>
      <x:c r="O75" s="13" t="str">
        <x:v>Happy hour</x:v>
      </x:c>
      <x:c r="P75" s="14" t="str">
        <x:v>Nao</x:v>
      </x:c>
    </x:row>
    <x:row r="76">
      <x:c r="A76" s="24" t="n">
        <x:v>46184</x:v>
      </x:c>
      <x:c r="B76" s="13" t="str">
        <x:v>PED-1004</x:v>
      </x:c>
      <x:c r="C76" s="13" t="str">
        <x:v>TikTok Live</x:v>
      </x:c>
      <x:c r="D76" s="13" t="str">
        <x:v>Fernanda</x:v>
      </x:c>
      <x:c r="E76" s="13" t="str">
        <x:v>BEB-015</x:v>
      </x:c>
      <x:c r="F76" s="13" t="str">
        <x:v>Energetico Acai</x:v>
      </x:c>
      <x:c r="G76" s="13" t="str">
        <x:v>Energetico</x:v>
      </x:c>
      <x:c r="H76" s="20" t="n">
        <x:v>3</x:v>
      </x:c>
      <x:c r="I76" s="18" t="n">
        <x:v>11.9</x:v>
      </x:c>
      <x:c r="J76" s="18" t="n">
        <x:v>0</x:v>
      </x:c>
      <x:c r="K76" s="18" t="n">
        <x:v>35.7</x:v>
      </x:c>
      <x:c r="L76" s="13" t="str">
        <x:v>Credito</x:v>
      </x:c>
      <x:c r="M76" s="13" t="str">
        <x:v>Pinheiros</x:v>
      </x:c>
      <x:c r="N76" s="13" t="str">
        <x:v>22:15</x:v>
      </x:c>
      <x:c r="O76" s="13" t="str">
        <x:v>Sem campanha</x:v>
      </x:c>
      <x:c r="P76" s="14" t="str">
        <x:v>Sim</x:v>
      </x:c>
    </x:row>
    <x:row r="77">
      <x:c r="A77" s="24" t="n">
        <x:v>46184</x:v>
      </x:c>
      <x:c r="B77" s="13" t="str">
        <x:v>PED-1074</x:v>
      </x:c>
      <x:c r="C77" s="13" t="str">
        <x:v>iFood</x:v>
      </x:c>
      <x:c r="D77" s="13" t="str">
        <x:v>Bruno</x:v>
      </x:c>
      <x:c r="E77" s="13" t="str">
        <x:v>BEB-026</x:v>
      </x:c>
      <x:c r="F77" s="13" t="str">
        <x:v>Combo Gin Tonica</x:v>
      </x:c>
      <x:c r="G77" s="13" t="str">
        <x:v>Combo</x:v>
      </x:c>
      <x:c r="H77" s="20" t="n">
        <x:v>1</x:v>
      </x:c>
      <x:c r="I77" s="18" t="n">
        <x:v>129.9</x:v>
      </x:c>
      <x:c r="J77" s="18" t="n">
        <x:v>10.16</x:v>
      </x:c>
      <x:c r="K77" s="18" t="n">
        <x:v>119.74</x:v>
      </x:c>
      <x:c r="L77" s="13" t="str">
        <x:v>Dinheiro</x:v>
      </x:c>
      <x:c r="M77" s="13" t="str">
        <x:v>Santana</x:v>
      </x:c>
      <x:c r="N77" s="13" t="str">
        <x:v>13:15</x:v>
      </x:c>
      <x:c r="O77" s="13" t="str">
        <x:v>Live de ofertas</x:v>
      </x:c>
      <x:c r="P77" s="14" t="str">
        <x:v>Sim</x:v>
      </x:c>
    </x:row>
    <x:row r="78">
      <x:c r="A78" s="24" t="n">
        <x:v>46184</x:v>
      </x:c>
      <x:c r="B78" s="13" t="str">
        <x:v>PED-1101</x:v>
      </x:c>
      <x:c r="C78" s="13" t="str">
        <x:v>Balcao</x:v>
      </x:c>
      <x:c r="D78" s="13" t="str">
        <x:v>Bruno</x:v>
      </x:c>
      <x:c r="E78" s="13" t="str">
        <x:v>BEB-001</x:v>
      </x:c>
      <x:c r="F78" s="13" t="str">
        <x:v>Cerveja Pilsen Lata</x:v>
      </x:c>
      <x:c r="G78" s="13" t="str">
        <x:v>Cerveja</x:v>
      </x:c>
      <x:c r="H78" s="20" t="n">
        <x:v>6</x:v>
      </x:c>
      <x:c r="I78" s="18" t="n">
        <x:v>4.99</x:v>
      </x:c>
      <x:c r="J78" s="18" t="n">
        <x:v>0</x:v>
      </x:c>
      <x:c r="K78" s="18" t="n">
        <x:v>29.94</x:v>
      </x:c>
      <x:c r="L78" s="13" t="str">
        <x:v>Debito</x:v>
      </x:c>
      <x:c r="M78" s="13" t="str">
        <x:v>Centro</x:v>
      </x:c>
      <x:c r="N78" s="13" t="str">
        <x:v>18:45</x:v>
      </x:c>
      <x:c r="O78" s="13" t="str">
        <x:v>Sem campanha</x:v>
      </x:c>
      <x:c r="P78" s="14" t="str">
        <x:v>Nao</x:v>
      </x:c>
    </x:row>
    <x:row r="79">
      <x:c r="A79" s="24" t="n">
        <x:v>46184</x:v>
      </x:c>
      <x:c r="B79" s="13" t="str">
        <x:v>PED-1114</x:v>
      </x:c>
      <x:c r="C79" s="13" t="str">
        <x:v>iFood</x:v>
      </x:c>
      <x:c r="D79" s="13" t="str">
        <x:v>Bruno</x:v>
      </x:c>
      <x:c r="E79" s="13" t="str">
        <x:v>BEB-027</x:v>
      </x:c>
      <x:c r="F79" s="13" t="str">
        <x:v>Combo Churrasco</x:v>
      </x:c>
      <x:c r="G79" s="13" t="str">
        <x:v>Combo</x:v>
      </x:c>
      <x:c r="H79" s="20" t="n">
        <x:v>1</x:v>
      </x:c>
      <x:c r="I79" s="18" t="n">
        <x:v>89.9</x:v>
      </x:c>
      <x:c r="J79" s="18" t="n">
        <x:v>0</x:v>
      </x:c>
      <x:c r="K79" s="18" t="n">
        <x:v>89.9</x:v>
      </x:c>
      <x:c r="L79" s="13" t="str">
        <x:v>Pix</x:v>
      </x:c>
      <x:c r="M79" s="13" t="str">
        <x:v>Ipiranga</x:v>
      </x:c>
      <x:c r="N79" s="13" t="str">
        <x:v>15:15</x:v>
      </x:c>
      <x:c r="O79" s="13" t="str">
        <x:v>Happy hour</x:v>
      </x:c>
      <x:c r="P79" s="14" t="str">
        <x:v>Nao</x:v>
      </x:c>
    </x:row>
    <x:row r="80">
      <x:c r="A80" s="24" t="n">
        <x:v>46185</x:v>
      </x:c>
      <x:c r="B80" s="13" t="str">
        <x:v>PED-1005</x:v>
      </x:c>
      <x:c r="C80" s="13" t="str">
        <x:v>iFood</x:v>
      </x:c>
      <x:c r="D80" s="13" t="str">
        <x:v>Bruno</x:v>
      </x:c>
      <x:c r="E80" s="13" t="str">
        <x:v>BEB-027</x:v>
      </x:c>
      <x:c r="F80" s="13" t="str">
        <x:v>Combo Churrasco</x:v>
      </x:c>
      <x:c r="G80" s="13" t="str">
        <x:v>Combo</x:v>
      </x:c>
      <x:c r="H80" s="20" t="n">
        <x:v>1</x:v>
      </x:c>
      <x:c r="I80" s="18" t="n">
        <x:v>89.9</x:v>
      </x:c>
      <x:c r="J80" s="18" t="n">
        <x:v>11.32</x:v>
      </x:c>
      <x:c r="K80" s="18" t="n">
        <x:v>78.58</x:v>
      </x:c>
      <x:c r="L80" s="13" t="str">
        <x:v>Dinheiro</x:v>
      </x:c>
      <x:c r="M80" s="13" t="str">
        <x:v>Santo Amaro</x:v>
      </x:c>
      <x:c r="N80" s="13" t="str">
        <x:v>11:15</x:v>
      </x:c>
      <x:c r="O80" s="13" t="str">
        <x:v>Happy hour</x:v>
      </x:c>
      <x:c r="P80" s="14" t="str">
        <x:v>Nao</x:v>
      </x:c>
    </x:row>
    <x:row r="81">
      <x:c r="A81" s="24" t="n">
        <x:v>46185</x:v>
      </x:c>
      <x:c r="B81" s="13" t="str">
        <x:v>PED-1034</x:v>
      </x:c>
      <x:c r="C81" s="13" t="str">
        <x:v>TikTok Live</x:v>
      </x:c>
      <x:c r="D81" s="13" t="str">
        <x:v>Fernanda</x:v>
      </x:c>
      <x:c r="E81" s="13" t="str">
        <x:v>BEB-003</x:v>
      </x:c>
      <x:c r="F81" s="13" t="str">
        <x:v>Cerveja Long Neck</x:v>
      </x:c>
      <x:c r="G81" s="13" t="str">
        <x:v>Cerveja</x:v>
      </x:c>
      <x:c r="H81" s="20" t="n">
        <x:v>9</x:v>
      </x:c>
      <x:c r="I81" s="18" t="n">
        <x:v>10.99</x:v>
      </x:c>
      <x:c r="J81" s="18" t="n">
        <x:v>6.67</x:v>
      </x:c>
      <x:c r="K81" s="18" t="n">
        <x:v>92.24</x:v>
      </x:c>
      <x:c r="L81" s="13" t="str">
        <x:v>Debito</x:v>
      </x:c>
      <x:c r="M81" s="13" t="str">
        <x:v>Santana</x:v>
      </x:c>
      <x:c r="N81" s="13" t="str">
        <x:v>21:45</x:v>
      </x:c>
      <x:c r="O81" s="13" t="str">
        <x:v>Sem campanha</x:v>
      </x:c>
      <x:c r="P81" s="14" t="str">
        <x:v>Nao</x:v>
      </x:c>
    </x:row>
    <x:row r="82">
      <x:c r="A82" s="24" t="n">
        <x:v>46187</x:v>
      </x:c>
      <x:c r="B82" s="13" t="str">
        <x:v>PED-1035</x:v>
      </x:c>
      <x:c r="C82" s="13" t="str">
        <x:v>iFood</x:v>
      </x:c>
      <x:c r="D82" s="13" t="str">
        <x:v>Diego</x:v>
      </x:c>
      <x:c r="E82" s="13" t="str">
        <x:v>BEB-025</x:v>
      </x:c>
      <x:c r="F82" s="13" t="str">
        <x:v>Combo Festa Cerveja</x:v>
      </x:c>
      <x:c r="G82" s="13" t="str">
        <x:v>Combo</x:v>
      </x:c>
      <x:c r="H82" s="20" t="n">
        <x:v>3</x:v>
      </x:c>
      <x:c r="I82" s="18" t="n">
        <x:v>59.9</x:v>
      </x:c>
      <x:c r="J82" s="18" t="n">
        <x:v>13.77</x:v>
      </x:c>
      <x:c r="K82" s="18" t="n">
        <x:v>165.93</x:v>
      </x:c>
      <x:c r="L82" s="13" t="str">
        <x:v>Debito</x:v>
      </x:c>
      <x:c r="M82" s="13" t="str">
        <x:v>Mooca</x:v>
      </x:c>
      <x:c r="N82" s="13" t="str">
        <x:v>14:45</x:v>
      </x:c>
      <x:c r="O82" s="13" t="str">
        <x:v>Happy hour</x:v>
      </x:c>
      <x:c r="P82" s="14" t="str">
        <x:v>Sim</x:v>
      </x:c>
    </x:row>
    <x:row r="83">
      <x:c r="A83" s="24" t="n">
        <x:v>46187</x:v>
      </x:c>
      <x:c r="B83" s="13" t="str">
        <x:v>PED-1070</x:v>
      </x:c>
      <x:c r="C83" s="13" t="str">
        <x:v>TikTok Live</x:v>
      </x:c>
      <x:c r="D83" s="13" t="str">
        <x:v>Fernanda</x:v>
      </x:c>
      <x:c r="E83" s="13" t="str">
        <x:v>BEB-003</x:v>
      </x:c>
      <x:c r="F83" s="13" t="str">
        <x:v>Cerveja Long Neck</x:v>
      </x:c>
      <x:c r="G83" s="13" t="str">
        <x:v>Cerveja</x:v>
      </x:c>
      <x:c r="H83" s="20" t="n">
        <x:v>10</x:v>
      </x:c>
      <x:c r="I83" s="18" t="n">
        <x:v>10.99</x:v>
      </x:c>
      <x:c r="J83" s="18" t="n">
        <x:v>0</x:v>
      </x:c>
      <x:c r="K83" s="18" t="n">
        <x:v>109.9</x:v>
      </x:c>
      <x:c r="L83" s="13" t="str">
        <x:v>Dinheiro</x:v>
      </x:c>
      <x:c r="M83" s="13" t="str">
        <x:v>Mooca</x:v>
      </x:c>
      <x:c r="N83" s="13" t="str">
        <x:v>15:45</x:v>
      </x:c>
      <x:c r="O83" s="13" t="str">
        <x:v>Live de ofertas</x:v>
      </x:c>
      <x:c r="P83" s="14" t="str">
        <x:v>Sim</x:v>
      </x:c>
    </x:row>
    <x:row r="84">
      <x:c r="A84" s="24" t="n">
        <x:v>46187</x:v>
      </x:c>
      <x:c r="B84" s="13" t="str">
        <x:v>PED-1132</x:v>
      </x:c>
      <x:c r="C84" s="13" t="str">
        <x:v>WhatsApp</x:v>
      </x:c>
      <x:c r="D84" s="13" t="str">
        <x:v>Carla</x:v>
      </x:c>
      <x:c r="E84" s="13" t="str">
        <x:v>BEB-026</x:v>
      </x:c>
      <x:c r="F84" s="13" t="str">
        <x:v>Combo Gin Tonica</x:v>
      </x:c>
      <x:c r="G84" s="13" t="str">
        <x:v>Combo</x:v>
      </x:c>
      <x:c r="H84" s="20" t="n">
        <x:v>3</x:v>
      </x:c>
      <x:c r="I84" s="18" t="n">
        <x:v>129.9</x:v>
      </x:c>
      <x:c r="J84" s="18" t="n">
        <x:v>0</x:v>
      </x:c>
      <x:c r="K84" s="18" t="n">
        <x:v>389.7</x:v>
      </x:c>
      <x:c r="L84" s="13" t="str">
        <x:v>Credito</x:v>
      </x:c>
      <x:c r="M84" s="13" t="str">
        <x:v>Pinheiros</x:v>
      </x:c>
      <x:c r="N84" s="13" t="str">
        <x:v>19:15</x:v>
      </x:c>
      <x:c r="O84" s="13" t="str">
        <x:v>Live de ofertas</x:v>
      </x:c>
      <x:c r="P84" s="14" t="str">
        <x:v>Nao</x:v>
      </x:c>
    </x:row>
    <x:row r="85">
      <x:c r="A85" s="24" t="n">
        <x:v>46187</x:v>
      </x:c>
      <x:c r="B85" s="13" t="str">
        <x:v>PED-1135</x:v>
      </x:c>
      <x:c r="C85" s="13" t="str">
        <x:v>Balcao</x:v>
      </x:c>
      <x:c r="D85" s="13" t="str">
        <x:v>Ana</x:v>
      </x:c>
      <x:c r="E85" s="13" t="str">
        <x:v>BEB-020</x:v>
      </x:c>
      <x:c r="F85" s="13" t="str">
        <x:v>Gelo em Cubos</x:v>
      </x:c>
      <x:c r="G85" s="13" t="str">
        <x:v>Gelo</x:v>
      </x:c>
      <x:c r="H85" s="20" t="n">
        <x:v>3</x:v>
      </x:c>
      <x:c r="I85" s="18" t="n">
        <x:v>9.99</x:v>
      </x:c>
      <x:c r="J85" s="18" t="n">
        <x:v>0</x:v>
      </x:c>
      <x:c r="K85" s="18" t="n">
        <x:v>29.97</x:v>
      </x:c>
      <x:c r="L85" s="13" t="str">
        <x:v>Debito</x:v>
      </x:c>
      <x:c r="M85" s="13" t="str">
        <x:v>Tatuape</x:v>
      </x:c>
      <x:c r="N85" s="13" t="str">
        <x:v>12:45</x:v>
      </x:c>
      <x:c r="O85" s="13" t="str">
        <x:v>Happy hour</x:v>
      </x:c>
      <x:c r="P85" s="14" t="str">
        <x:v>Sim</x:v>
      </x:c>
    </x:row>
    <x:row r="86">
      <x:c r="A86" s="24" t="n">
        <x:v>46188</x:v>
      </x:c>
      <x:c r="B86" s="13" t="str">
        <x:v>PED-1031</x:v>
      </x:c>
      <x:c r="C86" s="13" t="str">
        <x:v>WhatsApp</x:v>
      </x:c>
      <x:c r="D86" s="13" t="str">
        <x:v>Ana</x:v>
      </x:c>
      <x:c r="E86" s="13" t="str">
        <x:v>BEB-025</x:v>
      </x:c>
      <x:c r="F86" s="13" t="str">
        <x:v>Combo Festa Cerveja</x:v>
      </x:c>
      <x:c r="G86" s="13" t="str">
        <x:v>Combo</x:v>
      </x:c>
      <x:c r="H86" s="20" t="n">
        <x:v>1</x:v>
      </x:c>
      <x:c r="I86" s="18" t="n">
        <x:v>59.9</x:v>
      </x:c>
      <x:c r="J86" s="18" t="n">
        <x:v>0</x:v>
      </x:c>
      <x:c r="K86" s="18" t="n">
        <x:v>59.9</x:v>
      </x:c>
      <x:c r="L86" s="13" t="str">
        <x:v>Pix</x:v>
      </x:c>
      <x:c r="M86" s="13" t="str">
        <x:v>Mooca</x:v>
      </x:c>
      <x:c r="N86" s="13" t="str">
        <x:v>15:15</x:v>
      </x:c>
      <x:c r="O86" s="13" t="str">
        <x:v>Live de ofertas</x:v>
      </x:c>
      <x:c r="P86" s="14" t="str">
        <x:v>Nao</x:v>
      </x:c>
    </x:row>
    <x:row r="87">
      <x:c r="A87" s="24" t="n">
        <x:v>46188</x:v>
      </x:c>
      <x:c r="B87" s="13" t="str">
        <x:v>PED-1052</x:v>
      </x:c>
      <x:c r="C87" s="13" t="str">
        <x:v>Instagram</x:v>
      </x:c>
      <x:c r="D87" s="13" t="str">
        <x:v>Bruno</x:v>
      </x:c>
      <x:c r="E87" s="13" t="str">
        <x:v>BEB-013</x:v>
      </x:c>
      <x:c r="F87" s="13" t="str">
        <x:v>Energetico Lata</x:v>
      </x:c>
      <x:c r="G87" s="13" t="str">
        <x:v>Energetico</x:v>
      </x:c>
      <x:c r="H87" s="20" t="n">
        <x:v>2</x:v>
      </x:c>
      <x:c r="I87" s="18" t="n">
        <x:v>9.99</x:v>
      </x:c>
      <x:c r="J87" s="18" t="n">
        <x:v>0</x:v>
      </x:c>
      <x:c r="K87" s="18" t="n">
        <x:v>19.98</x:v>
      </x:c>
      <x:c r="L87" s="13" t="str">
        <x:v>Pix</x:v>
      </x:c>
      <x:c r="M87" s="13" t="str">
        <x:v>Vila Mariana</x:v>
      </x:c>
      <x:c r="N87" s="13" t="str">
        <x:v>14:45</x:v>
      </x:c>
      <x:c r="O87" s="13" t="str">
        <x:v>Sem campanha</x:v>
      </x:c>
      <x:c r="P87" s="14" t="str">
        <x:v>Nao</x:v>
      </x:c>
    </x:row>
    <x:row r="88">
      <x:c r="A88" s="24" t="n">
        <x:v>46188</x:v>
      </x:c>
      <x:c r="B88" s="13" t="str">
        <x:v>PED-1073</x:v>
      </x:c>
      <x:c r="C88" s="13" t="str">
        <x:v>WhatsApp</x:v>
      </x:c>
      <x:c r="D88" s="13" t="str">
        <x:v>Fernanda</x:v>
      </x:c>
      <x:c r="E88" s="13" t="str">
        <x:v>BEB-026</x:v>
      </x:c>
      <x:c r="F88" s="13" t="str">
        <x:v>Combo Gin Tonica</x:v>
      </x:c>
      <x:c r="G88" s="13" t="str">
        <x:v>Combo</x:v>
      </x:c>
      <x:c r="H88" s="20" t="n">
        <x:v>3</x:v>
      </x:c>
      <x:c r="I88" s="18" t="n">
        <x:v>129.9</x:v>
      </x:c>
      <x:c r="J88" s="18" t="n">
        <x:v>42.32</x:v>
      </x:c>
      <x:c r="K88" s="18" t="n">
        <x:v>347.38</x:v>
      </x:c>
      <x:c r="L88" s="13" t="str">
        <x:v>Dinheiro</x:v>
      </x:c>
      <x:c r="M88" s="13" t="str">
        <x:v>Pinheiros</x:v>
      </x:c>
      <x:c r="N88" s="13" t="str">
        <x:v>20:15</x:v>
      </x:c>
      <x:c r="O88" s="13" t="str">
        <x:v>Cupom TikTok</x:v>
      </x:c>
      <x:c r="P88" s="14" t="str">
        <x:v>Nao</x:v>
      </x:c>
    </x:row>
    <x:row r="89">
      <x:c r="A89" s="24" t="n">
        <x:v>46189</x:v>
      </x:c>
      <x:c r="B89" s="13" t="str">
        <x:v>PED-1024</x:v>
      </x:c>
      <x:c r="C89" s="13" t="str">
        <x:v>Balcao</x:v>
      </x:c>
      <x:c r="D89" s="13" t="str">
        <x:v>Diego</x:v>
      </x:c>
      <x:c r="E89" s="13" t="str">
        <x:v>BEB-027</x:v>
      </x:c>
      <x:c r="F89" s="13" t="str">
        <x:v>Combo Churrasco</x:v>
      </x:c>
      <x:c r="G89" s="13" t="str">
        <x:v>Combo</x:v>
      </x:c>
      <x:c r="H89" s="20" t="n">
        <x:v>1</x:v>
      </x:c>
      <x:c r="I89" s="18" t="n">
        <x:v>89.9</x:v>
      </x:c>
      <x:c r="J89" s="18" t="n">
        <x:v>8.08</x:v>
      </x:c>
      <x:c r="K89" s="18" t="n">
        <x:v>81.82</x:v>
      </x:c>
      <x:c r="L89" s="13" t="str">
        <x:v>Debito</x:v>
      </x:c>
      <x:c r="M89" s="13" t="str">
        <x:v>Santo Amaro</x:v>
      </x:c>
      <x:c r="N89" s="13" t="str">
        <x:v>11:15</x:v>
      </x:c>
      <x:c r="O89" s="13" t="str">
        <x:v>Cupom TikTok</x:v>
      </x:c>
      <x:c r="P89" s="14" t="str">
        <x:v>Sim</x:v>
      </x:c>
    </x:row>
    <x:row r="90">
      <x:c r="A90" s="24" t="n">
        <x:v>46189</x:v>
      </x:c>
      <x:c r="B90" s="13" t="str">
        <x:v>PED-1120</x:v>
      </x:c>
      <x:c r="C90" s="13" t="str">
        <x:v>TikTok Live</x:v>
      </x:c>
      <x:c r="D90" s="13" t="str">
        <x:v>Fernanda</x:v>
      </x:c>
      <x:c r="E90" s="13" t="str">
        <x:v>BEB-026</x:v>
      </x:c>
      <x:c r="F90" s="13" t="str">
        <x:v>Combo Gin Tonica</x:v>
      </x:c>
      <x:c r="G90" s="13" t="str">
        <x:v>Combo</x:v>
      </x:c>
      <x:c r="H90" s="20" t="n">
        <x:v>1</x:v>
      </x:c>
      <x:c r="I90" s="18" t="n">
        <x:v>129.9</x:v>
      </x:c>
      <x:c r="J90" s="18" t="n">
        <x:v>0</x:v>
      </x:c>
      <x:c r="K90" s="18" t="n">
        <x:v>129.9</x:v>
      </x:c>
      <x:c r="L90" s="13" t="str">
        <x:v>Debito</x:v>
      </x:c>
      <x:c r="M90" s="13" t="str">
        <x:v>Santana</x:v>
      </x:c>
      <x:c r="N90" s="13" t="str">
        <x:v>21:15</x:v>
      </x:c>
      <x:c r="O90" s="13" t="str">
        <x:v>Live de ofertas</x:v>
      </x:c>
      <x:c r="P90" s="14" t="str">
        <x:v>Nao</x:v>
      </x:c>
    </x:row>
    <x:row r="91">
      <x:c r="A91" s="24" t="n">
        <x:v>46190</x:v>
      </x:c>
      <x:c r="B91" s="13" t="str">
        <x:v>PED-1013</x:v>
      </x:c>
      <x:c r="C91" s="13" t="str">
        <x:v>WhatsApp</x:v>
      </x:c>
      <x:c r="D91" s="13" t="str">
        <x:v>Ana</x:v>
      </x:c>
      <x:c r="E91" s="13" t="str">
        <x:v>BEB-003</x:v>
      </x:c>
      <x:c r="F91" s="13" t="str">
        <x:v>Cerveja Long Neck</x:v>
      </x:c>
      <x:c r="G91" s="13" t="str">
        <x:v>Cerveja</x:v>
      </x:c>
      <x:c r="H91" s="20" t="n">
        <x:v>3</x:v>
      </x:c>
      <x:c r="I91" s="18" t="n">
        <x:v>10.99</x:v>
      </x:c>
      <x:c r="J91" s="18" t="n">
        <x:v>0</x:v>
      </x:c>
      <x:c r="K91" s="18" t="n">
        <x:v>32.97</x:v>
      </x:c>
      <x:c r="L91" s="13" t="str">
        <x:v>Dinheiro</x:v>
      </x:c>
      <x:c r="M91" s="13" t="str">
        <x:v>Tatuape</x:v>
      </x:c>
      <x:c r="N91" s="13" t="str">
        <x:v>10:15</x:v>
      </x:c>
      <x:c r="O91" s="13" t="str">
        <x:v>Sem campanha</x:v>
      </x:c>
      <x:c r="P91" s="14" t="str">
        <x:v>Sim</x:v>
      </x:c>
    </x:row>
    <x:row r="92">
      <x:c r="A92" s="24" t="n">
        <x:v>46190</x:v>
      </x:c>
      <x:c r="B92" s="13" t="str">
        <x:v>PED-1027</x:v>
      </x:c>
      <x:c r="C92" s="13" t="str">
        <x:v>Balcao</x:v>
      </x:c>
      <x:c r="D92" s="13" t="str">
        <x:v>Fernanda</x:v>
      </x:c>
      <x:c r="E92" s="13" t="str">
        <x:v>BEB-023</x:v>
      </x:c>
      <x:c r="F92" s="13" t="str">
        <x:v>Amendoim Temperado</x:v>
      </x:c>
      <x:c r="G92" s="13" t="str">
        <x:v>Petisco</x:v>
      </x:c>
      <x:c r="H92" s="20" t="n">
        <x:v>3</x:v>
      </x:c>
      <x:c r="I92" s="18" t="n">
        <x:v>8.99</x:v>
      </x:c>
      <x:c r="J92" s="18" t="n">
        <x:v>0</x:v>
      </x:c>
      <x:c r="K92" s="18" t="n">
        <x:v>26.97</x:v>
      </x:c>
      <x:c r="L92" s="13" t="str">
        <x:v>Debito</x:v>
      </x:c>
      <x:c r="M92" s="13" t="str">
        <x:v>Centro</x:v>
      </x:c>
      <x:c r="N92" s="13" t="str">
        <x:v>14:45</x:v>
      </x:c>
      <x:c r="O92" s="13" t="str">
        <x:v>Sem campanha</x:v>
      </x:c>
      <x:c r="P92" s="14" t="str">
        <x:v>Nao</x:v>
      </x:c>
    </x:row>
    <x:row r="93">
      <x:c r="A93" s="24" t="n">
        <x:v>46190</x:v>
      </x:c>
      <x:c r="B93" s="13" t="str">
        <x:v>PED-1102</x:v>
      </x:c>
      <x:c r="C93" s="13" t="str">
        <x:v>TikTok Live</x:v>
      </x:c>
      <x:c r="D93" s="13" t="str">
        <x:v>Fernanda</x:v>
      </x:c>
      <x:c r="E93" s="13" t="str">
        <x:v>BEB-013</x:v>
      </x:c>
      <x:c r="F93" s="13" t="str">
        <x:v>Energetico Lata</x:v>
      </x:c>
      <x:c r="G93" s="13" t="str">
        <x:v>Energetico</x:v>
      </x:c>
      <x:c r="H93" s="20" t="n">
        <x:v>3</x:v>
      </x:c>
      <x:c r="I93" s="18" t="n">
        <x:v>9.99</x:v>
      </x:c>
      <x:c r="J93" s="18" t="n">
        <x:v>2.18</x:v>
      </x:c>
      <x:c r="K93" s="18" t="n">
        <x:v>27.79</x:v>
      </x:c>
      <x:c r="L93" s="13" t="str">
        <x:v>Pix</x:v>
      </x:c>
      <x:c r="M93" s="13" t="str">
        <x:v>Santana</x:v>
      </x:c>
      <x:c r="N93" s="13" t="str">
        <x:v>21:15</x:v>
      </x:c>
      <x:c r="O93" s="13" t="str">
        <x:v>Live de ofertas</x:v>
      </x:c>
      <x:c r="P93" s="14" t="str">
        <x:v>Nao</x:v>
      </x:c>
    </x:row>
    <x:row r="94">
      <x:c r="A94" s="24" t="n">
        <x:v>46191</x:v>
      </x:c>
      <x:c r="B94" s="13" t="str">
        <x:v>PED-1080</x:v>
      </x:c>
      <x:c r="C94" s="13" t="str">
        <x:v>iFood</x:v>
      </x:c>
      <x:c r="D94" s="13" t="str">
        <x:v>Bruno</x:v>
      </x:c>
      <x:c r="E94" s="13" t="str">
        <x:v>BEB-006</x:v>
      </x:c>
      <x:c r="F94" s="13" t="str">
        <x:v>Vodka Premium</x:v>
      </x:c>
      <x:c r="G94" s="13" t="str">
        <x:v>Destilado</x:v>
      </x:c>
      <x:c r="H94" s="20" t="n">
        <x:v>4</x:v>
      </x:c>
      <x:c r="I94" s="18" t="n">
        <x:v>99.9</x:v>
      </x:c>
      <x:c r="J94" s="18" t="n">
        <x:v>0</x:v>
      </x:c>
      <x:c r="K94" s="18" t="n">
        <x:v>399.6</x:v>
      </x:c>
      <x:c r="L94" s="13" t="str">
        <x:v>Pix</x:v>
      </x:c>
      <x:c r="M94" s="13" t="str">
        <x:v>Pinheiros</x:v>
      </x:c>
      <x:c r="N94" s="13" t="str">
        <x:v>21:45</x:v>
      </x:c>
      <x:c r="O94" s="13" t="str">
        <x:v>Cupom TikTok</x:v>
      </x:c>
      <x:c r="P94" s="14" t="str">
        <x:v>Nao</x:v>
      </x:c>
    </x:row>
    <x:row r="95">
      <x:c r="A95" s="24" t="n">
        <x:v>46191</x:v>
      </x:c>
      <x:c r="B95" s="13" t="str">
        <x:v>PED-1089</x:v>
      </x:c>
      <x:c r="C95" s="13" t="str">
        <x:v>WhatsApp</x:v>
      </x:c>
      <x:c r="D95" s="13" t="str">
        <x:v>Ana</x:v>
      </x:c>
      <x:c r="E95" s="13" t="str">
        <x:v>BEB-001</x:v>
      </x:c>
      <x:c r="F95" s="13" t="str">
        <x:v>Cerveja Pilsen Lata</x:v>
      </x:c>
      <x:c r="G95" s="13" t="str">
        <x:v>Cerveja</x:v>
      </x:c>
      <x:c r="H95" s="20" t="n">
        <x:v>2</x:v>
      </x:c>
      <x:c r="I95" s="18" t="n">
        <x:v>4.99</x:v>
      </x:c>
      <x:c r="J95" s="18" t="n">
        <x:v>1.15</x:v>
      </x:c>
      <x:c r="K95" s="18" t="n">
        <x:v>8.83</x:v>
      </x:c>
      <x:c r="L95" s="13" t="str">
        <x:v>Debito</x:v>
      </x:c>
      <x:c r="M95" s="13" t="str">
        <x:v>Pinheiros</x:v>
      </x:c>
      <x:c r="N95" s="13" t="str">
        <x:v>11:45</x:v>
      </x:c>
      <x:c r="O95" s="13" t="str">
        <x:v>Combo do fim de semana</x:v>
      </x:c>
      <x:c r="P95" s="14" t="str">
        <x:v>Sim</x:v>
      </x:c>
    </x:row>
    <x:row r="96">
      <x:c r="A96" s="24" t="n">
        <x:v>46192</x:v>
      </x:c>
      <x:c r="B96" s="13" t="str">
        <x:v>PED-1019</x:v>
      </x:c>
      <x:c r="C96" s="13" t="str">
        <x:v>TikTok Live</x:v>
      </x:c>
      <x:c r="D96" s="13" t="str">
        <x:v>Ana</x:v>
      </x:c>
      <x:c r="E96" s="13" t="str">
        <x:v>BEB-015</x:v>
      </x:c>
      <x:c r="F96" s="13" t="str">
        <x:v>Energetico Acai</x:v>
      </x:c>
      <x:c r="G96" s="13" t="str">
        <x:v>Energetico</x:v>
      </x:c>
      <x:c r="H96" s="20" t="n">
        <x:v>4</x:v>
      </x:c>
      <x:c r="I96" s="18" t="n">
        <x:v>11.9</x:v>
      </x:c>
      <x:c r="J96" s="18" t="n">
        <x:v>0</x:v>
      </x:c>
      <x:c r="K96" s="18" t="n">
        <x:v>47.6</x:v>
      </x:c>
      <x:c r="L96" s="13" t="str">
        <x:v>Credito</x:v>
      </x:c>
      <x:c r="M96" s="13" t="str">
        <x:v>Centro</x:v>
      </x:c>
      <x:c r="N96" s="13" t="str">
        <x:v>11:15</x:v>
      </x:c>
      <x:c r="O96" s="13" t="str">
        <x:v>Live de ofertas</x:v>
      </x:c>
      <x:c r="P96" s="14" t="str">
        <x:v>Nao</x:v>
      </x:c>
    </x:row>
    <x:row r="97">
      <x:c r="A97" s="24" t="n">
        <x:v>46193</x:v>
      </x:c>
      <x:c r="B97" s="13" t="str">
        <x:v>PED-1038</x:v>
      </x:c>
      <x:c r="C97" s="13" t="str">
        <x:v>Instagram</x:v>
      </x:c>
      <x:c r="D97" s="13" t="str">
        <x:v>Fernanda</x:v>
      </x:c>
      <x:c r="E97" s="13" t="str">
        <x:v>BEB-002</x:v>
      </x:c>
      <x:c r="F97" s="13" t="str">
        <x:v>Cerveja Puro Malte Lata</x:v>
      </x:c>
      <x:c r="G97" s="13" t="str">
        <x:v>Cerveja</x:v>
      </x:c>
      <x:c r="H97" s="20" t="n">
        <x:v>3</x:v>
      </x:c>
      <x:c r="I97" s="18" t="n">
        <x:v>7.49</x:v>
      </x:c>
      <x:c r="J97" s="18" t="n">
        <x:v>0</x:v>
      </x:c>
      <x:c r="K97" s="18" t="n">
        <x:v>22.47</x:v>
      </x:c>
      <x:c r="L97" s="13" t="str">
        <x:v>Dinheiro</x:v>
      </x:c>
      <x:c r="M97" s="13" t="str">
        <x:v>Pinheiros</x:v>
      </x:c>
      <x:c r="N97" s="13" t="str">
        <x:v>18:15</x:v>
      </x:c>
      <x:c r="O97" s="13" t="str">
        <x:v>Combo do fim de semana</x:v>
      </x:c>
      <x:c r="P97" s="14" t="str">
        <x:v>Nao</x:v>
      </x:c>
    </x:row>
    <x:row r="98">
      <x:c r="A98" s="24" t="n">
        <x:v>46193</x:v>
      </x:c>
      <x:c r="B98" s="13" t="str">
        <x:v>PED-1041</x:v>
      </x:c>
      <x:c r="C98" s="13" t="str">
        <x:v>Instagram</x:v>
      </x:c>
      <x:c r="D98" s="13" t="str">
        <x:v>Fernanda</x:v>
      </x:c>
      <x:c r="E98" s="13" t="str">
        <x:v>BEB-002</x:v>
      </x:c>
      <x:c r="F98" s="13" t="str">
        <x:v>Cerveja Puro Malte Lata</x:v>
      </x:c>
      <x:c r="G98" s="13" t="str">
        <x:v>Cerveja</x:v>
      </x:c>
      <x:c r="H98" s="20" t="n">
        <x:v>7</x:v>
      </x:c>
      <x:c r="I98" s="18" t="n">
        <x:v>7.49</x:v>
      </x:c>
      <x:c r="J98" s="18" t="n">
        <x:v>0</x:v>
      </x:c>
      <x:c r="K98" s="18" t="n">
        <x:v>52.43</x:v>
      </x:c>
      <x:c r="L98" s="13" t="str">
        <x:v>Debito</x:v>
      </x:c>
      <x:c r="M98" s="13" t="str">
        <x:v>Pinheiros</x:v>
      </x:c>
      <x:c r="N98" s="13" t="str">
        <x:v>18:15</x:v>
      </x:c>
      <x:c r="O98" s="13" t="str">
        <x:v>Live de ofertas</x:v>
      </x:c>
      <x:c r="P98" s="14" t="str">
        <x:v>Sim</x:v>
      </x:c>
    </x:row>
    <x:row r="99">
      <x:c r="A99" s="24" t="n">
        <x:v>46193</x:v>
      </x:c>
      <x:c r="B99" s="13" t="str">
        <x:v>PED-1060</x:v>
      </x:c>
      <x:c r="C99" s="13" t="str">
        <x:v>WhatsApp</x:v>
      </x:c>
      <x:c r="D99" s="13" t="str">
        <x:v>Diego</x:v>
      </x:c>
      <x:c r="E99" s="13" t="str">
        <x:v>BEB-026</x:v>
      </x:c>
      <x:c r="F99" s="13" t="str">
        <x:v>Combo Gin Tonica</x:v>
      </x:c>
      <x:c r="G99" s="13" t="str">
        <x:v>Combo</x:v>
      </x:c>
      <x:c r="H99" s="20" t="n">
        <x:v>1</x:v>
      </x:c>
      <x:c r="I99" s="18" t="n">
        <x:v>129.9</x:v>
      </x:c>
      <x:c r="J99" s="18" t="n">
        <x:v>0</x:v>
      </x:c>
      <x:c r="K99" s="18" t="n">
        <x:v>129.9</x:v>
      </x:c>
      <x:c r="L99" s="13" t="str">
        <x:v>Credito</x:v>
      </x:c>
      <x:c r="M99" s="13" t="str">
        <x:v>Mooca</x:v>
      </x:c>
      <x:c r="N99" s="13" t="str">
        <x:v>21:15</x:v>
      </x:c>
      <x:c r="O99" s="13" t="str">
        <x:v>Live de ofertas</x:v>
      </x:c>
      <x:c r="P99" s="14" t="str">
        <x:v>Nao</x:v>
      </x:c>
    </x:row>
    <x:row r="100">
      <x:c r="A100" s="24" t="n">
        <x:v>46193</x:v>
      </x:c>
      <x:c r="B100" s="13" t="str">
        <x:v>PED-1082</x:v>
      </x:c>
      <x:c r="C100" s="13" t="str">
        <x:v>iFood</x:v>
      </x:c>
      <x:c r="D100" s="13" t="str">
        <x:v>Carla</x:v>
      </x:c>
      <x:c r="E100" s="13" t="str">
        <x:v>BEB-013</x:v>
      </x:c>
      <x:c r="F100" s="13" t="str">
        <x:v>Energetico Lata</x:v>
      </x:c>
      <x:c r="G100" s="13" t="str">
        <x:v>Energetico</x:v>
      </x:c>
      <x:c r="H100" s="20" t="n">
        <x:v>4</x:v>
      </x:c>
      <x:c r="I100" s="18" t="n">
        <x:v>9.99</x:v>
      </x:c>
      <x:c r="J100" s="18" t="n">
        <x:v>0</x:v>
      </x:c>
      <x:c r="K100" s="18" t="n">
        <x:v>39.96</x:v>
      </x:c>
      <x:c r="L100" s="13" t="str">
        <x:v>Pix</x:v>
      </x:c>
      <x:c r="M100" s="13" t="str">
        <x:v>Santana</x:v>
      </x:c>
      <x:c r="N100" s="13" t="str">
        <x:v>16:15</x:v>
      </x:c>
      <x:c r="O100" s="13" t="str">
        <x:v>Live de ofertas</x:v>
      </x:c>
      <x:c r="P100" s="14" t="str">
        <x:v>Nao</x:v>
      </x:c>
    </x:row>
    <x:row r="101">
      <x:c r="A101" s="24" t="n">
        <x:v>46193</x:v>
      </x:c>
      <x:c r="B101" s="13" t="str">
        <x:v>PED-1115</x:v>
      </x:c>
      <x:c r="C101" s="13" t="str">
        <x:v>iFood</x:v>
      </x:c>
      <x:c r="D101" s="13" t="str">
        <x:v>Ana</x:v>
      </x:c>
      <x:c r="E101" s="13" t="str">
        <x:v>BEB-013</x:v>
      </x:c>
      <x:c r="F101" s="13" t="str">
        <x:v>Energetico Lata</x:v>
      </x:c>
      <x:c r="G101" s="13" t="str">
        <x:v>Energetico</x:v>
      </x:c>
      <x:c r="H101" s="20" t="n">
        <x:v>4</x:v>
      </x:c>
      <x:c r="I101" s="18" t="n">
        <x:v>9.99</x:v>
      </x:c>
      <x:c r="J101" s="18" t="n">
        <x:v>4.37</x:v>
      </x:c>
      <x:c r="K101" s="18" t="n">
        <x:v>35.59</x:v>
      </x:c>
      <x:c r="L101" s="13" t="str">
        <x:v>Pix</x:v>
      </x:c>
      <x:c r="M101" s="13" t="str">
        <x:v>Santo Amaro</x:v>
      </x:c>
      <x:c r="N101" s="13" t="str">
        <x:v>19:45</x:v>
      </x:c>
      <x:c r="O101" s="13" t="str">
        <x:v>Combo do fim de semana</x:v>
      </x:c>
      <x:c r="P101" s="14" t="str">
        <x:v>Sim</x:v>
      </x:c>
    </x:row>
    <x:row r="102">
      <x:c r="A102" s="24" t="n">
        <x:v>46193</x:v>
      </x:c>
      <x:c r="B102" s="13" t="str">
        <x:v>PED-1127</x:v>
      </x:c>
      <x:c r="C102" s="13" t="str">
        <x:v>Instagram</x:v>
      </x:c>
      <x:c r="D102" s="13" t="str">
        <x:v>Diego</x:v>
      </x:c>
      <x:c r="E102" s="13" t="str">
        <x:v>BEB-028</x:v>
      </x:c>
      <x:c r="F102" s="13" t="str">
        <x:v>Suco Uva Integral</x:v>
      </x:c>
      <x:c r="G102" s="13" t="str">
        <x:v>Suco</x:v>
      </x:c>
      <x:c r="H102" s="20" t="n">
        <x:v>4</x:v>
      </x:c>
      <x:c r="I102" s="18" t="n">
        <x:v>17.9</x:v>
      </x:c>
      <x:c r="J102" s="18" t="n">
        <x:v>0</x:v>
      </x:c>
      <x:c r="K102" s="18" t="n">
        <x:v>71.6</x:v>
      </x:c>
      <x:c r="L102" s="13" t="str">
        <x:v>Debito</x:v>
      </x:c>
      <x:c r="M102" s="13" t="str">
        <x:v>Tatuape</x:v>
      </x:c>
      <x:c r="N102" s="13" t="str">
        <x:v>13:15</x:v>
      </x:c>
      <x:c r="O102" s="13" t="str">
        <x:v>Happy hour</x:v>
      </x:c>
      <x:c r="P102" s="14" t="str">
        <x:v>Nao</x:v>
      </x:c>
    </x:row>
    <x:row r="103">
      <x:c r="A103" s="24" t="n">
        <x:v>46193</x:v>
      </x:c>
      <x:c r="B103" s="13" t="str">
        <x:v>PED-1128</x:v>
      </x:c>
      <x:c r="C103" s="13" t="str">
        <x:v>WhatsApp</x:v>
      </x:c>
      <x:c r="D103" s="13" t="str">
        <x:v>Ana</x:v>
      </x:c>
      <x:c r="E103" s="13" t="str">
        <x:v>BEB-003</x:v>
      </x:c>
      <x:c r="F103" s="13" t="str">
        <x:v>Cerveja Long Neck</x:v>
      </x:c>
      <x:c r="G103" s="13" t="str">
        <x:v>Cerveja</x:v>
      </x:c>
      <x:c r="H103" s="20" t="n">
        <x:v>8</x:v>
      </x:c>
      <x:c r="I103" s="18" t="n">
        <x:v>10.99</x:v>
      </x:c>
      <x:c r="J103" s="18" t="n">
        <x:v>0</x:v>
      </x:c>
      <x:c r="K103" s="18" t="n">
        <x:v>87.92</x:v>
      </x:c>
      <x:c r="L103" s="13" t="str">
        <x:v>Dinheiro</x:v>
      </x:c>
      <x:c r="M103" s="13" t="str">
        <x:v>Tatuape</x:v>
      </x:c>
      <x:c r="N103" s="13" t="str">
        <x:v>11:15</x:v>
      </x:c>
      <x:c r="O103" s="13" t="str">
        <x:v>Sem campanha</x:v>
      </x:c>
      <x:c r="P103" s="14" t="str">
        <x:v>Sim</x:v>
      </x:c>
    </x:row>
    <x:row r="104">
      <x:c r="A104" s="24" t="n">
        <x:v>46193</x:v>
      </x:c>
      <x:c r="B104" s="13" t="str">
        <x:v>PED-1130</x:v>
      </x:c>
      <x:c r="C104" s="13" t="str">
        <x:v>WhatsApp</x:v>
      </x:c>
      <x:c r="D104" s="13" t="str">
        <x:v>Fernanda</x:v>
      </x:c>
      <x:c r="E104" s="13" t="str">
        <x:v>BEB-025</x:v>
      </x:c>
      <x:c r="F104" s="13" t="str">
        <x:v>Combo Festa Cerveja</x:v>
      </x:c>
      <x:c r="G104" s="13" t="str">
        <x:v>Combo</x:v>
      </x:c>
      <x:c r="H104" s="20" t="n">
        <x:v>3</x:v>
      </x:c>
      <x:c r="I104" s="18" t="n">
        <x:v>59.9</x:v>
      </x:c>
      <x:c r="J104" s="18" t="n">
        <x:v>0</x:v>
      </x:c>
      <x:c r="K104" s="18" t="n">
        <x:v>179.7</x:v>
      </x:c>
      <x:c r="L104" s="13" t="str">
        <x:v>Pix</x:v>
      </x:c>
      <x:c r="M104" s="13" t="str">
        <x:v>Tatuape</x:v>
      </x:c>
      <x:c r="N104" s="13" t="str">
        <x:v>21:15</x:v>
      </x:c>
      <x:c r="O104" s="13" t="str">
        <x:v>Live de ofertas</x:v>
      </x:c>
      <x:c r="P104" s="14" t="str">
        <x:v>Nao</x:v>
      </x:c>
    </x:row>
    <x:row r="105">
      <x:c r="A105" s="24" t="n">
        <x:v>46194</x:v>
      </x:c>
      <x:c r="B105" s="13" t="str">
        <x:v>PED-1058</x:v>
      </x:c>
      <x:c r="C105" s="13" t="str">
        <x:v>Instagram</x:v>
      </x:c>
      <x:c r="D105" s="13" t="str">
        <x:v>Diego</x:v>
      </x:c>
      <x:c r="E105" s="13" t="str">
        <x:v>BEB-002</x:v>
      </x:c>
      <x:c r="F105" s="13" t="str">
        <x:v>Cerveja Puro Malte Lata</x:v>
      </x:c>
      <x:c r="G105" s="13" t="str">
        <x:v>Cerveja</x:v>
      </x:c>
      <x:c r="H105" s="20" t="n">
        <x:v>3</x:v>
      </x:c>
      <x:c r="I105" s="18" t="n">
        <x:v>7.49</x:v>
      </x:c>
      <x:c r="J105" s="18" t="n">
        <x:v>0</x:v>
      </x:c>
      <x:c r="K105" s="18" t="n">
        <x:v>22.47</x:v>
      </x:c>
      <x:c r="L105" s="13" t="str">
        <x:v>Pix</x:v>
      </x:c>
      <x:c r="M105" s="13" t="str">
        <x:v>Centro</x:v>
      </x:c>
      <x:c r="N105" s="13" t="str">
        <x:v>21:15</x:v>
      </x:c>
      <x:c r="O105" s="13" t="str">
        <x:v>Cupom TikTok</x:v>
      </x:c>
      <x:c r="P105" s="14" t="str">
        <x:v>Sim</x:v>
      </x:c>
    </x:row>
    <x:row r="106">
      <x:c r="A106" s="24" t="n">
        <x:v>46194</x:v>
      </x:c>
      <x:c r="B106" s="13" t="str">
        <x:v>PED-1059</x:v>
      </x:c>
      <x:c r="C106" s="13" t="str">
        <x:v>TikTok Live</x:v>
      </x:c>
      <x:c r="D106" s="13" t="str">
        <x:v>Ana</x:v>
      </x:c>
      <x:c r="E106" s="13" t="str">
        <x:v>BEB-003</x:v>
      </x:c>
      <x:c r="F106" s="13" t="str">
        <x:v>Cerveja Long Neck</x:v>
      </x:c>
      <x:c r="G106" s="13" t="str">
        <x:v>Cerveja</x:v>
      </x:c>
      <x:c r="H106" s="20" t="n">
        <x:v>9</x:v>
      </x:c>
      <x:c r="I106" s="18" t="n">
        <x:v>10.99</x:v>
      </x:c>
      <x:c r="J106" s="18" t="n">
        <x:v>0</x:v>
      </x:c>
      <x:c r="K106" s="18" t="n">
        <x:v>98.91</x:v>
      </x:c>
      <x:c r="L106" s="13" t="str">
        <x:v>Dinheiro</x:v>
      </x:c>
      <x:c r="M106" s="13" t="str">
        <x:v>Santana</x:v>
      </x:c>
      <x:c r="N106" s="13" t="str">
        <x:v>11:15</x:v>
      </x:c>
      <x:c r="O106" s="13" t="str">
        <x:v>Live de ofertas</x:v>
      </x:c>
      <x:c r="P106" s="14" t="str">
        <x:v>Sim</x:v>
      </x:c>
    </x:row>
    <x:row r="107">
      <x:c r="A107" s="24" t="n">
        <x:v>46194</x:v>
      </x:c>
      <x:c r="B107" s="13" t="str">
        <x:v>PED-1071</x:v>
      </x:c>
      <x:c r="C107" s="13" t="str">
        <x:v>TikTok Live</x:v>
      </x:c>
      <x:c r="D107" s="13" t="str">
        <x:v>Carla</x:v>
      </x:c>
      <x:c r="E107" s="13" t="str">
        <x:v>BEB-012</x:v>
      </x:c>
      <x:c r="F107" s="13" t="str">
        <x:v>Espumante Brut</x:v>
      </x:c>
      <x:c r="G107" s="13" t="str">
        <x:v>Vinho</x:v>
      </x:c>
      <x:c r="H107" s="20" t="n">
        <x:v>1</x:v>
      </x:c>
      <x:c r="I107" s="18" t="n">
        <x:v>59.9</x:v>
      </x:c>
      <x:c r="J107" s="18" t="n">
        <x:v>0</x:v>
      </x:c>
      <x:c r="K107" s="18" t="n">
        <x:v>59.9</x:v>
      </x:c>
      <x:c r="L107" s="13" t="str">
        <x:v>Debito</x:v>
      </x:c>
      <x:c r="M107" s="13" t="str">
        <x:v>Mooca</x:v>
      </x:c>
      <x:c r="N107" s="13" t="str">
        <x:v>14:45</x:v>
      </x:c>
      <x:c r="O107" s="13" t="str">
        <x:v>Cupom TikTok</x:v>
      </x:c>
      <x:c r="P107" s="14" t="str">
        <x:v>Nao</x:v>
      </x:c>
    </x:row>
    <x:row r="108">
      <x:c r="A108" s="24" t="n">
        <x:v>46195</x:v>
      </x:c>
      <x:c r="B108" s="13" t="str">
        <x:v>PED-1069</x:v>
      </x:c>
      <x:c r="C108" s="13" t="str">
        <x:v>TikTok Live</x:v>
      </x:c>
      <x:c r="D108" s="13" t="str">
        <x:v>Bruno</x:v>
      </x:c>
      <x:c r="E108" s="13" t="str">
        <x:v>BEB-025</x:v>
      </x:c>
      <x:c r="F108" s="13" t="str">
        <x:v>Combo Festa Cerveja</x:v>
      </x:c>
      <x:c r="G108" s="13" t="str">
        <x:v>Combo</x:v>
      </x:c>
      <x:c r="H108" s="20" t="n">
        <x:v>3</x:v>
      </x:c>
      <x:c r="I108" s="18" t="n">
        <x:v>59.9</x:v>
      </x:c>
      <x:c r="J108" s="18" t="n">
        <x:v>21.25</x:v>
      </x:c>
      <x:c r="K108" s="18" t="n">
        <x:v>158.45</x:v>
      </x:c>
      <x:c r="L108" s="13" t="str">
        <x:v>Pix</x:v>
      </x:c>
      <x:c r="M108" s="13" t="str">
        <x:v>Santo Amaro</x:v>
      </x:c>
      <x:c r="N108" s="13" t="str">
        <x:v>12:45</x:v>
      </x:c>
      <x:c r="O108" s="13" t="str">
        <x:v>Live de ofertas</x:v>
      </x:c>
      <x:c r="P108" s="14" t="str">
        <x:v>Nao</x:v>
      </x:c>
    </x:row>
    <x:row r="109">
      <x:c r="A109" s="24" t="n">
        <x:v>46195</x:v>
      </x:c>
      <x:c r="B109" s="13" t="str">
        <x:v>PED-1112</x:v>
      </x:c>
      <x:c r="C109" s="13" t="str">
        <x:v>TikTok Live</x:v>
      </x:c>
      <x:c r="D109" s="13" t="str">
        <x:v>Bruno</x:v>
      </x:c>
      <x:c r="E109" s="13" t="str">
        <x:v>BEB-020</x:v>
      </x:c>
      <x:c r="F109" s="13" t="str">
        <x:v>Gelo em Cubos</x:v>
      </x:c>
      <x:c r="G109" s="13" t="str">
        <x:v>Gelo</x:v>
      </x:c>
      <x:c r="H109" s="20" t="n">
        <x:v>3</x:v>
      </x:c>
      <x:c r="I109" s="18" t="n">
        <x:v>9.99</x:v>
      </x:c>
      <x:c r="J109" s="18" t="n">
        <x:v>0</x:v>
      </x:c>
      <x:c r="K109" s="18" t="n">
        <x:v>29.97</x:v>
      </x:c>
      <x:c r="L109" s="13" t="str">
        <x:v>Debito</x:v>
      </x:c>
      <x:c r="M109" s="13" t="str">
        <x:v>Vila Mariana</x:v>
      </x:c>
      <x:c r="N109" s="13" t="str">
        <x:v>12:45</x:v>
      </x:c>
      <x:c r="O109" s="13" t="str">
        <x:v>Cupom TikTok</x:v>
      </x:c>
      <x:c r="P109" s="14" t="str">
        <x:v>Sim</x:v>
      </x:c>
    </x:row>
    <x:row r="110">
      <x:c r="A110" s="24" t="n">
        <x:v>46196</x:v>
      </x:c>
      <x:c r="B110" s="13" t="str">
        <x:v>PED-1108</x:v>
      </x:c>
      <x:c r="C110" s="13" t="str">
        <x:v>WhatsApp</x:v>
      </x:c>
      <x:c r="D110" s="13" t="str">
        <x:v>Fernanda</x:v>
      </x:c>
      <x:c r="E110" s="13" t="str">
        <x:v>BEB-004</x:v>
      </x:c>
      <x:c r="F110" s="13" t="str">
        <x:v>Cerveja IPA Lata</x:v>
      </x:c>
      <x:c r="G110" s="13" t="str">
        <x:v>Cerveja</x:v>
      </x:c>
      <x:c r="H110" s="20" t="n">
        <x:v>6</x:v>
      </x:c>
      <x:c r="I110" s="18" t="n">
        <x:v>9.99</x:v>
      </x:c>
      <x:c r="J110" s="18" t="n">
        <x:v>0</x:v>
      </x:c>
      <x:c r="K110" s="18" t="n">
        <x:v>59.94</x:v>
      </x:c>
      <x:c r="L110" s="13" t="str">
        <x:v>Pix</x:v>
      </x:c>
      <x:c r="M110" s="13" t="str">
        <x:v>Mooca</x:v>
      </x:c>
      <x:c r="N110" s="13" t="str">
        <x:v>14:15</x:v>
      </x:c>
      <x:c r="O110" s="13" t="str">
        <x:v>Combo do fim de semana</x:v>
      </x:c>
      <x:c r="P110" s="14" t="str">
        <x:v>Nao</x:v>
      </x:c>
    </x:row>
    <x:row r="111">
      <x:c r="A111" s="24" t="n">
        <x:v>46197</x:v>
      </x:c>
      <x:c r="B111" s="13" t="str">
        <x:v>PED-1097</x:v>
      </x:c>
      <x:c r="C111" s="13" t="str">
        <x:v>TikTok Live</x:v>
      </x:c>
      <x:c r="D111" s="13" t="str">
        <x:v>Carla</x:v>
      </x:c>
      <x:c r="E111" s="13" t="str">
        <x:v>BEB-003</x:v>
      </x:c>
      <x:c r="F111" s="13" t="str">
        <x:v>Cerveja Long Neck</x:v>
      </x:c>
      <x:c r="G111" s="13" t="str">
        <x:v>Cerveja</x:v>
      </x:c>
      <x:c r="H111" s="20" t="n">
        <x:v>10</x:v>
      </x:c>
      <x:c r="I111" s="18" t="n">
        <x:v>10.99</x:v>
      </x:c>
      <x:c r="J111" s="18" t="n">
        <x:v>0</x:v>
      </x:c>
      <x:c r="K111" s="18" t="n">
        <x:v>109.9</x:v>
      </x:c>
      <x:c r="L111" s="13" t="str">
        <x:v>Debito</x:v>
      </x:c>
      <x:c r="M111" s="13" t="str">
        <x:v>Ipiranga</x:v>
      </x:c>
      <x:c r="N111" s="13" t="str">
        <x:v>10:45</x:v>
      </x:c>
      <x:c r="O111" s="13" t="str">
        <x:v>Cupom TikTok</x:v>
      </x:c>
      <x:c r="P111" s="14" t="str">
        <x:v>Nao</x:v>
      </x:c>
    </x:row>
    <x:row r="112">
      <x:c r="A112" s="24" t="n">
        <x:v>46197</x:v>
      </x:c>
      <x:c r="B112" s="13" t="str">
        <x:v>PED-1142</x:v>
      </x:c>
      <x:c r="C112" s="13" t="str">
        <x:v>Instagram</x:v>
      </x:c>
      <x:c r="D112" s="13" t="str">
        <x:v>Diego</x:v>
      </x:c>
      <x:c r="E112" s="13" t="str">
        <x:v>BEB-024</x:v>
      </x:c>
      <x:c r="F112" s="13" t="str">
        <x:v>Batata Chips</x:v>
      </x:c>
      <x:c r="G112" s="13" t="str">
        <x:v>Petisco</x:v>
      </x:c>
      <x:c r="H112" s="20" t="n">
        <x:v>2</x:v>
      </x:c>
      <x:c r="I112" s="18" t="n">
        <x:v>9.99</x:v>
      </x:c>
      <x:c r="J112" s="18" t="n">
        <x:v>0</x:v>
      </x:c>
      <x:c r="K112" s="18" t="n">
        <x:v>19.98</x:v>
      </x:c>
      <x:c r="L112" s="13" t="str">
        <x:v>Debito</x:v>
      </x:c>
      <x:c r="M112" s="13" t="str">
        <x:v>Mooca</x:v>
      </x:c>
      <x:c r="N112" s="13" t="str">
        <x:v>22:15</x:v>
      </x:c>
      <x:c r="O112" s="13" t="str">
        <x:v>Live de ofertas</x:v>
      </x:c>
      <x:c r="P112" s="14" t="str">
        <x:v>Nao</x:v>
      </x:c>
    </x:row>
    <x:row r="113">
      <x:c r="A113" s="24" t="n">
        <x:v>46197</x:v>
      </x:c>
      <x:c r="B113" s="13" t="str">
        <x:v>PED-1148</x:v>
      </x:c>
      <x:c r="C113" s="13" t="str">
        <x:v>Balcao</x:v>
      </x:c>
      <x:c r="D113" s="13" t="str">
        <x:v>Diego</x:v>
      </x:c>
      <x:c r="E113" s="13" t="str">
        <x:v>BEB-002</x:v>
      </x:c>
      <x:c r="F113" s="13" t="str">
        <x:v>Cerveja Puro Malte Lata</x:v>
      </x:c>
      <x:c r="G113" s="13" t="str">
        <x:v>Cerveja</x:v>
      </x:c>
      <x:c r="H113" s="20" t="n">
        <x:v>8</x:v>
      </x:c>
      <x:c r="I113" s="18" t="n">
        <x:v>7.49</x:v>
      </x:c>
      <x:c r="J113" s="18" t="n">
        <x:v>0</x:v>
      </x:c>
      <x:c r="K113" s="18" t="n">
        <x:v>59.92</x:v>
      </x:c>
      <x:c r="L113" s="13" t="str">
        <x:v>Pix</x:v>
      </x:c>
      <x:c r="M113" s="13" t="str">
        <x:v>Santana</x:v>
      </x:c>
      <x:c r="N113" s="13" t="str">
        <x:v>15:45</x:v>
      </x:c>
      <x:c r="O113" s="13" t="str">
        <x:v>Cupom TikTok</x:v>
      </x:c>
      <x:c r="P113" s="14" t="str">
        <x:v>Nao</x:v>
      </x:c>
    </x:row>
    <x:row r="114">
      <x:c r="A114" s="24" t="n">
        <x:v>46198</x:v>
      </x:c>
      <x:c r="B114" s="13" t="str">
        <x:v>PED-1007</x:v>
      </x:c>
      <x:c r="C114" s="13" t="str">
        <x:v>Balcao</x:v>
      </x:c>
      <x:c r="D114" s="13" t="str">
        <x:v>Fernanda</x:v>
      </x:c>
      <x:c r="E114" s="13" t="str">
        <x:v>BEB-005</x:v>
      </x:c>
      <x:c r="F114" s="13" t="str">
        <x:v>Vodka Nacional</x:v>
      </x:c>
      <x:c r="G114" s="13" t="str">
        <x:v>Destilado</x:v>
      </x:c>
      <x:c r="H114" s="20" t="n">
        <x:v>3</x:v>
      </x:c>
      <x:c r="I114" s="18" t="n">
        <x:v>39.9</x:v>
      </x:c>
      <x:c r="J114" s="18" t="n">
        <x:v>15.13</x:v>
      </x:c>
      <x:c r="K114" s="18" t="n">
        <x:v>104.57</x:v>
      </x:c>
      <x:c r="L114" s="13" t="str">
        <x:v>Pix</x:v>
      </x:c>
      <x:c r="M114" s="13" t="str">
        <x:v>Centro</x:v>
      </x:c>
      <x:c r="N114" s="13" t="str">
        <x:v>13:15</x:v>
      </x:c>
      <x:c r="O114" s="13" t="str">
        <x:v>Sem campanha</x:v>
      </x:c>
      <x:c r="P114" s="14" t="str">
        <x:v>Nao</x:v>
      </x:c>
    </x:row>
    <x:row r="115">
      <x:c r="A115" s="24" t="n">
        <x:v>46198</x:v>
      </x:c>
      <x:c r="B115" s="13" t="str">
        <x:v>PED-1015</x:v>
      </x:c>
      <x:c r="C115" s="13" t="str">
        <x:v>Balcao</x:v>
      </x:c>
      <x:c r="D115" s="13" t="str">
        <x:v>Carla</x:v>
      </x:c>
      <x:c r="E115" s="13" t="str">
        <x:v>BEB-029</x:v>
      </x:c>
      <x:c r="F115" s="13" t="str">
        <x:v>Tequila Prata</x:v>
      </x:c>
      <x:c r="G115" s="13" t="str">
        <x:v>Destilado</x:v>
      </x:c>
      <x:c r="H115" s="20" t="n">
        <x:v>3</x:v>
      </x:c>
      <x:c r="I115" s="18" t="n">
        <x:v>129.9</x:v>
      </x:c>
      <x:c r="J115" s="18" t="n">
        <x:v>0</x:v>
      </x:c>
      <x:c r="K115" s="18" t="n">
        <x:v>389.7</x:v>
      </x:c>
      <x:c r="L115" s="13" t="str">
        <x:v>Dinheiro</x:v>
      </x:c>
      <x:c r="M115" s="13" t="str">
        <x:v>Centro</x:v>
      </x:c>
      <x:c r="N115" s="13" t="str">
        <x:v>14:15</x:v>
      </x:c>
      <x:c r="O115" s="13" t="str">
        <x:v>Live de ofertas</x:v>
      </x:c>
      <x:c r="P115" s="14" t="str">
        <x:v>Sim</x:v>
      </x:c>
    </x:row>
    <x:row r="116">
      <x:c r="A116" s="24" t="n">
        <x:v>46198</x:v>
      </x:c>
      <x:c r="B116" s="13" t="str">
        <x:v>PED-1030</x:v>
      </x:c>
      <x:c r="C116" s="13" t="str">
        <x:v>TikTok Live</x:v>
      </x:c>
      <x:c r="D116" s="13" t="str">
        <x:v>Ana</x:v>
      </x:c>
      <x:c r="E116" s="13" t="str">
        <x:v>BEB-013</x:v>
      </x:c>
      <x:c r="F116" s="13" t="str">
        <x:v>Energetico Lata</x:v>
      </x:c>
      <x:c r="G116" s="13" t="str">
        <x:v>Energetico</x:v>
      </x:c>
      <x:c r="H116" s="20" t="n">
        <x:v>1</x:v>
      </x:c>
      <x:c r="I116" s="18" t="n">
        <x:v>9.99</x:v>
      </x:c>
      <x:c r="J116" s="18" t="n">
        <x:v>0.83</x:v>
      </x:c>
      <x:c r="K116" s="18" t="n">
        <x:v>9.16</x:v>
      </x:c>
      <x:c r="L116" s="13" t="str">
        <x:v>Debito</x:v>
      </x:c>
      <x:c r="M116" s="13" t="str">
        <x:v>Pinheiros</x:v>
      </x:c>
      <x:c r="N116" s="13" t="str">
        <x:v>16:45</x:v>
      </x:c>
      <x:c r="O116" s="13" t="str">
        <x:v>Live de ofertas</x:v>
      </x:c>
      <x:c r="P116" s="14" t="str">
        <x:v>Nao</x:v>
      </x:c>
    </x:row>
    <x:row r="117">
      <x:c r="A117" s="24" t="n">
        <x:v>46198</x:v>
      </x:c>
      <x:c r="B117" s="13" t="str">
        <x:v>PED-1053</x:v>
      </x:c>
      <x:c r="C117" s="13" t="str">
        <x:v>TikTok Live</x:v>
      </x:c>
      <x:c r="D117" s="13" t="str">
        <x:v>Ana</x:v>
      </x:c>
      <x:c r="E117" s="13" t="str">
        <x:v>BEB-013</x:v>
      </x:c>
      <x:c r="F117" s="13" t="str">
        <x:v>Energetico Lata</x:v>
      </x:c>
      <x:c r="G117" s="13" t="str">
        <x:v>Energetico</x:v>
      </x:c>
      <x:c r="H117" s="20" t="n">
        <x:v>1</x:v>
      </x:c>
      <x:c r="I117" s="18" t="n">
        <x:v>9.99</x:v>
      </x:c>
      <x:c r="J117" s="18" t="n">
        <x:v>0</x:v>
      </x:c>
      <x:c r="K117" s="18" t="n">
        <x:v>9.99</x:v>
      </x:c>
      <x:c r="L117" s="13" t="str">
        <x:v>Pix</x:v>
      </x:c>
      <x:c r="M117" s="13" t="str">
        <x:v>Ipiranga</x:v>
      </x:c>
      <x:c r="N117" s="13" t="str">
        <x:v>11:15</x:v>
      </x:c>
      <x:c r="O117" s="13" t="str">
        <x:v>Live de ofertas</x:v>
      </x:c>
      <x:c r="P117" s="14" t="str">
        <x:v>Sim</x:v>
      </x:c>
    </x:row>
    <x:row r="118">
      <x:c r="A118" s="24" t="n">
        <x:v>46198</x:v>
      </x:c>
      <x:c r="B118" s="13" t="str">
        <x:v>PED-1068</x:v>
      </x:c>
      <x:c r="C118" s="13" t="str">
        <x:v>TikTok Live</x:v>
      </x:c>
      <x:c r="D118" s="13" t="str">
        <x:v>Bruno</x:v>
      </x:c>
      <x:c r="E118" s="13" t="str">
        <x:v>BEB-002</x:v>
      </x:c>
      <x:c r="F118" s="13" t="str">
        <x:v>Cerveja Puro Malte Lata</x:v>
      </x:c>
      <x:c r="G118" s="13" t="str">
        <x:v>Cerveja</x:v>
      </x:c>
      <x:c r="H118" s="20" t="n">
        <x:v>7</x:v>
      </x:c>
      <x:c r="I118" s="18" t="n">
        <x:v>7.49</x:v>
      </x:c>
      <x:c r="J118" s="18" t="n">
        <x:v>0</x:v>
      </x:c>
      <x:c r="K118" s="18" t="n">
        <x:v>52.43</x:v>
      </x:c>
      <x:c r="L118" s="13" t="str">
        <x:v>Dinheiro</x:v>
      </x:c>
      <x:c r="M118" s="13" t="str">
        <x:v>Santana</x:v>
      </x:c>
      <x:c r="N118" s="13" t="str">
        <x:v>10:45</x:v>
      </x:c>
      <x:c r="O118" s="13" t="str">
        <x:v>Cupom TikTok</x:v>
      </x:c>
      <x:c r="P118" s="14" t="str">
        <x:v>Nao</x:v>
      </x:c>
    </x:row>
    <x:row r="119">
      <x:c r="A119" s="24" t="n">
        <x:v>46198</x:v>
      </x:c>
      <x:c r="B119" s="13" t="str">
        <x:v>PED-1131</x:v>
      </x:c>
      <x:c r="C119" s="13" t="str">
        <x:v>WhatsApp</x:v>
      </x:c>
      <x:c r="D119" s="13" t="str">
        <x:v>Fernanda</x:v>
      </x:c>
      <x:c r="E119" s="13" t="str">
        <x:v>BEB-025</x:v>
      </x:c>
      <x:c r="F119" s="13" t="str">
        <x:v>Combo Festa Cerveja</x:v>
      </x:c>
      <x:c r="G119" s="13" t="str">
        <x:v>Combo</x:v>
      </x:c>
      <x:c r="H119" s="20" t="n">
        <x:v>2</x:v>
      </x:c>
      <x:c r="I119" s="18" t="n">
        <x:v>59.9</x:v>
      </x:c>
      <x:c r="J119" s="18" t="n">
        <x:v>0</x:v>
      </x:c>
      <x:c r="K119" s="18" t="n">
        <x:v>119.8</x:v>
      </x:c>
      <x:c r="L119" s="13" t="str">
        <x:v>Dinheiro</x:v>
      </x:c>
      <x:c r="M119" s="13" t="str">
        <x:v>Centro</x:v>
      </x:c>
      <x:c r="N119" s="13" t="str">
        <x:v>22:45</x:v>
      </x:c>
      <x:c r="O119" s="13" t="str">
        <x:v>Sem campanha</x:v>
      </x:c>
      <x:c r="P119" s="14" t="str">
        <x:v>Nao</x:v>
      </x:c>
    </x:row>
    <x:row r="120">
      <x:c r="A120" s="24" t="n">
        <x:v>46199</x:v>
      </x:c>
      <x:c r="B120" s="13" t="str">
        <x:v>PED-1043</x:v>
      </x:c>
      <x:c r="C120" s="13" t="str">
        <x:v>Balcao</x:v>
      </x:c>
      <x:c r="D120" s="13" t="str">
        <x:v>Diego</x:v>
      </x:c>
      <x:c r="E120" s="13" t="str">
        <x:v>BEB-006</x:v>
      </x:c>
      <x:c r="F120" s="13" t="str">
        <x:v>Vodka Premium</x:v>
      </x:c>
      <x:c r="G120" s="13" t="str">
        <x:v>Destilado</x:v>
      </x:c>
      <x:c r="H120" s="20" t="n">
        <x:v>3</x:v>
      </x:c>
      <x:c r="I120" s="18" t="n">
        <x:v>99.9</x:v>
      </x:c>
      <x:c r="J120" s="18" t="n">
        <x:v>0</x:v>
      </x:c>
      <x:c r="K120" s="18" t="n">
        <x:v>299.7</x:v>
      </x:c>
      <x:c r="L120" s="13" t="str">
        <x:v>Credito</x:v>
      </x:c>
      <x:c r="M120" s="13" t="str">
        <x:v>Vila Mariana</x:v>
      </x:c>
      <x:c r="N120" s="13" t="str">
        <x:v>14:15</x:v>
      </x:c>
      <x:c r="O120" s="13" t="str">
        <x:v>Combo do fim de semana</x:v>
      </x:c>
      <x:c r="P120" s="14" t="str">
        <x:v>Sim</x:v>
      </x:c>
    </x:row>
    <x:row r="121">
      <x:c r="A121" s="24" t="n">
        <x:v>46199</x:v>
      </x:c>
      <x:c r="B121" s="13" t="str">
        <x:v>PED-1047</x:v>
      </x:c>
      <x:c r="C121" s="13" t="str">
        <x:v>WhatsApp</x:v>
      </x:c>
      <x:c r="D121" s="13" t="str">
        <x:v>Ana</x:v>
      </x:c>
      <x:c r="E121" s="13" t="str">
        <x:v>BEB-013</x:v>
      </x:c>
      <x:c r="F121" s="13" t="str">
        <x:v>Energetico Lata</x:v>
      </x:c>
      <x:c r="G121" s="13" t="str">
        <x:v>Energetico</x:v>
      </x:c>
      <x:c r="H121" s="20" t="n">
        <x:v>2</x:v>
      </x:c>
      <x:c r="I121" s="18" t="n">
        <x:v>9.99</x:v>
      </x:c>
      <x:c r="J121" s="18" t="n">
        <x:v>1.32</x:v>
      </x:c>
      <x:c r="K121" s="18" t="n">
        <x:v>18.66</x:v>
      </x:c>
      <x:c r="L121" s="13" t="str">
        <x:v>Debito</x:v>
      </x:c>
      <x:c r="M121" s="13" t="str">
        <x:v>Vila Mariana</x:v>
      </x:c>
      <x:c r="N121" s="13" t="str">
        <x:v>11:45</x:v>
      </x:c>
      <x:c r="O121" s="13" t="str">
        <x:v>Combo do fim de semana</x:v>
      </x:c>
      <x:c r="P121" s="14" t="str">
        <x:v>Sim</x:v>
      </x:c>
    </x:row>
    <x:row r="122">
      <x:c r="A122" s="24" t="n">
        <x:v>46200</x:v>
      </x:c>
      <x:c r="B122" s="13" t="str">
        <x:v>PED-1010</x:v>
      </x:c>
      <x:c r="C122" s="13" t="str">
        <x:v>TikTok Live</x:v>
      </x:c>
      <x:c r="D122" s="13" t="str">
        <x:v>Fernanda</x:v>
      </x:c>
      <x:c r="E122" s="13" t="str">
        <x:v>BEB-020</x:v>
      </x:c>
      <x:c r="F122" s="13" t="str">
        <x:v>Gelo em Cubos</x:v>
      </x:c>
      <x:c r="G122" s="13" t="str">
        <x:v>Gelo</x:v>
      </x:c>
      <x:c r="H122" s="20" t="n">
        <x:v>2</x:v>
      </x:c>
      <x:c r="I122" s="18" t="n">
        <x:v>9.99</x:v>
      </x:c>
      <x:c r="J122" s="18" t="n">
        <x:v>0</x:v>
      </x:c>
      <x:c r="K122" s="18" t="n">
        <x:v>19.98</x:v>
      </x:c>
      <x:c r="L122" s="13" t="str">
        <x:v>Credito</x:v>
      </x:c>
      <x:c r="M122" s="13" t="str">
        <x:v>Centro</x:v>
      </x:c>
      <x:c r="N122" s="13" t="str">
        <x:v>10:45</x:v>
      </x:c>
      <x:c r="O122" s="13" t="str">
        <x:v>Cupom TikTok</x:v>
      </x:c>
      <x:c r="P122" s="14" t="str">
        <x:v>Nao</x:v>
      </x:c>
    </x:row>
    <x:row r="123">
      <x:c r="A123" s="24" t="n">
        <x:v>46200</x:v>
      </x:c>
      <x:c r="B123" s="13" t="str">
        <x:v>PED-1088</x:v>
      </x:c>
      <x:c r="C123" s="13" t="str">
        <x:v>TikTok Live</x:v>
      </x:c>
      <x:c r="D123" s="13" t="str">
        <x:v>Ana</x:v>
      </x:c>
      <x:c r="E123" s="13" t="str">
        <x:v>BEB-020</x:v>
      </x:c>
      <x:c r="F123" s="13" t="str">
        <x:v>Gelo em Cubos</x:v>
      </x:c>
      <x:c r="G123" s="13" t="str">
        <x:v>Gelo</x:v>
      </x:c>
      <x:c r="H123" s="20" t="n">
        <x:v>4</x:v>
      </x:c>
      <x:c r="I123" s="18" t="n">
        <x:v>9.99</x:v>
      </x:c>
      <x:c r="J123" s="18" t="n">
        <x:v>0</x:v>
      </x:c>
      <x:c r="K123" s="18" t="n">
        <x:v>39.96</x:v>
      </x:c>
      <x:c r="L123" s="13" t="str">
        <x:v>Dinheiro</x:v>
      </x:c>
      <x:c r="M123" s="13" t="str">
        <x:v>Ipiranga</x:v>
      </x:c>
      <x:c r="N123" s="13" t="str">
        <x:v>11:45</x:v>
      </x:c>
      <x:c r="O123" s="13" t="str">
        <x:v>Happy hour</x:v>
      </x:c>
      <x:c r="P123" s="14" t="str">
        <x:v>Nao</x:v>
      </x:c>
    </x:row>
    <x:row r="124">
      <x:c r="A124" s="24" t="n">
        <x:v>46200</x:v>
      </x:c>
      <x:c r="B124" s="13" t="str">
        <x:v>PED-1111</x:v>
      </x:c>
      <x:c r="C124" s="13" t="str">
        <x:v>TikTok Live</x:v>
      </x:c>
      <x:c r="D124" s="13" t="str">
        <x:v>Carla</x:v>
      </x:c>
      <x:c r="E124" s="13" t="str">
        <x:v>BEB-016</x:v>
      </x:c>
      <x:c r="F124" s="13" t="str">
        <x:v>Refrigerante Cola</x:v>
      </x:c>
      <x:c r="G124" s="13" t="str">
        <x:v>Refrigerante</x:v>
      </x:c>
      <x:c r="H124" s="20" t="n">
        <x:v>3</x:v>
      </x:c>
      <x:c r="I124" s="18" t="n">
        <x:v>10.99</x:v>
      </x:c>
      <x:c r="J124" s="18" t="n">
        <x:v>0</x:v>
      </x:c>
      <x:c r="K124" s="18" t="n">
        <x:v>32.97</x:v>
      </x:c>
      <x:c r="L124" s="13" t="str">
        <x:v>Dinheiro</x:v>
      </x:c>
      <x:c r="M124" s="13" t="str">
        <x:v>Vila Mariana</x:v>
      </x:c>
      <x:c r="N124" s="13" t="str">
        <x:v>19:15</x:v>
      </x:c>
      <x:c r="O124" s="13" t="str">
        <x:v>Sem campanha</x:v>
      </x:c>
      <x:c r="P124" s="14" t="str">
        <x:v>Nao</x:v>
      </x:c>
    </x:row>
    <x:row r="125">
      <x:c r="A125" s="24" t="n">
        <x:v>46200</x:v>
      </x:c>
      <x:c r="B125" s="13" t="str">
        <x:v>PED-1125</x:v>
      </x:c>
      <x:c r="C125" s="13" t="str">
        <x:v>Balcao</x:v>
      </x:c>
      <x:c r="D125" s="13" t="str">
        <x:v>Bruno</x:v>
      </x:c>
      <x:c r="E125" s="13" t="str">
        <x:v>BEB-011</x:v>
      </x:c>
      <x:c r="F125" s="13" t="str">
        <x:v>Vinho Suave</x:v>
      </x:c>
      <x:c r="G125" s="13" t="str">
        <x:v>Vinho</x:v>
      </x:c>
      <x:c r="H125" s="20" t="n">
        <x:v>1</x:v>
      </x:c>
      <x:c r="I125" s="18" t="n">
        <x:v>24.9</x:v>
      </x:c>
      <x:c r="J125" s="18" t="n">
        <x:v>0</x:v>
      </x:c>
      <x:c r="K125" s="18" t="n">
        <x:v>24.9</x:v>
      </x:c>
      <x:c r="L125" s="13" t="str">
        <x:v>Pix</x:v>
      </x:c>
      <x:c r="M125" s="13" t="str">
        <x:v>Ipiranga</x:v>
      </x:c>
      <x:c r="N125" s="13" t="str">
        <x:v>10:45</x:v>
      </x:c>
      <x:c r="O125" s="13" t="str">
        <x:v>Sem campanha</x:v>
      </x:c>
      <x:c r="P125" s="14" t="str">
        <x:v>Nao</x:v>
      </x:c>
    </x:row>
    <x:row r="126">
      <x:c r="A126" s="24" t="n">
        <x:v>46201</x:v>
      </x:c>
      <x:c r="B126" s="13" t="str">
        <x:v>PED-1020</x:v>
      </x:c>
      <x:c r="C126" s="13" t="str">
        <x:v>Instagram</x:v>
      </x:c>
      <x:c r="D126" s="13" t="str">
        <x:v>Carla</x:v>
      </x:c>
      <x:c r="E126" s="13" t="str">
        <x:v>BEB-029</x:v>
      </x:c>
      <x:c r="F126" s="13" t="str">
        <x:v>Tequila Prata</x:v>
      </x:c>
      <x:c r="G126" s="13" t="str">
        <x:v>Destilado</x:v>
      </x:c>
      <x:c r="H126" s="20" t="n">
        <x:v>1</x:v>
      </x:c>
      <x:c r="I126" s="18" t="n">
        <x:v>129.9</x:v>
      </x:c>
      <x:c r="J126" s="18" t="n">
        <x:v>0</x:v>
      </x:c>
      <x:c r="K126" s="18" t="n">
        <x:v>129.9</x:v>
      </x:c>
      <x:c r="L126" s="13" t="str">
        <x:v>Credito</x:v>
      </x:c>
      <x:c r="M126" s="13" t="str">
        <x:v>Tatuape</x:v>
      </x:c>
      <x:c r="N126" s="13" t="str">
        <x:v>10:45</x:v>
      </x:c>
      <x:c r="O126" s="13" t="str">
        <x:v>Sem campanha</x:v>
      </x:c>
      <x:c r="P126" s="14" t="str">
        <x:v>Sim</x:v>
      </x:c>
    </x:row>
    <x:row r="127">
      <x:c r="A127" s="24" t="n">
        <x:v>46203</x:v>
      </x:c>
      <x:c r="B127" s="13" t="str">
        <x:v>PED-1064</x:v>
      </x:c>
      <x:c r="C127" s="13" t="str">
        <x:v>TikTok Live</x:v>
      </x:c>
      <x:c r="D127" s="13" t="str">
        <x:v>Diego</x:v>
      </x:c>
      <x:c r="E127" s="13" t="str">
        <x:v>BEB-001</x:v>
      </x:c>
      <x:c r="F127" s="13" t="str">
        <x:v>Cerveja Pilsen Lata</x:v>
      </x:c>
      <x:c r="G127" s="13" t="str">
        <x:v>Cerveja</x:v>
      </x:c>
      <x:c r="H127" s="20" t="n">
        <x:v>5</x:v>
      </x:c>
      <x:c r="I127" s="18" t="n">
        <x:v>4.99</x:v>
      </x:c>
      <x:c r="J127" s="18" t="n">
        <x:v>2.28</x:v>
      </x:c>
      <x:c r="K127" s="18" t="n">
        <x:v>22.67</x:v>
      </x:c>
      <x:c r="L127" s="13" t="str">
        <x:v>Credito</x:v>
      </x:c>
      <x:c r="M127" s="13" t="str">
        <x:v>Pinheiros</x:v>
      </x:c>
      <x:c r="N127" s="13" t="str">
        <x:v>10:15</x:v>
      </x:c>
      <x:c r="O127" s="13" t="str">
        <x:v>Cupom TikTok</x:v>
      </x:c>
      <x:c r="P127" s="14" t="str">
        <x:v>Nao</x:v>
      </x:c>
    </x:row>
    <x:row r="128">
      <x:c r="A128" s="24" t="n">
        <x:v>46203</x:v>
      </x:c>
      <x:c r="B128" s="13" t="str">
        <x:v>PED-1133</x:v>
      </x:c>
      <x:c r="C128" s="13" t="str">
        <x:v>WhatsApp</x:v>
      </x:c>
      <x:c r="D128" s="13" t="str">
        <x:v>Carla</x:v>
      </x:c>
      <x:c r="E128" s="13" t="str">
        <x:v>BEB-013</x:v>
      </x:c>
      <x:c r="F128" s="13" t="str">
        <x:v>Energetico Lata</x:v>
      </x:c>
      <x:c r="G128" s="13" t="str">
        <x:v>Energetico</x:v>
      </x:c>
      <x:c r="H128" s="20" t="n">
        <x:v>1</x:v>
      </x:c>
      <x:c r="I128" s="18" t="n">
        <x:v>9.99</x:v>
      </x:c>
      <x:c r="J128" s="18" t="n">
        <x:v>0</x:v>
      </x:c>
      <x:c r="K128" s="18" t="n">
        <x:v>9.99</x:v>
      </x:c>
      <x:c r="L128" s="13" t="str">
        <x:v>Debito</x:v>
      </x:c>
      <x:c r="M128" s="13" t="str">
        <x:v>Vila Mariana</x:v>
      </x:c>
      <x:c r="N128" s="13" t="str">
        <x:v>20:45</x:v>
      </x:c>
      <x:c r="O128" s="13" t="str">
        <x:v>Combo do fim de semana</x:v>
      </x:c>
      <x:c r="P128" s="14" t="str">
        <x:v>Nao</x:v>
      </x:c>
    </x:row>
    <x:row r="129">
      <x:c r="A129" s="24" t="n">
        <x:v>46204</x:v>
      </x:c>
      <x:c r="B129" s="13" t="str">
        <x:v>PED-1021</x:v>
      </x:c>
      <x:c r="C129" s="13" t="str">
        <x:v>Balcao</x:v>
      </x:c>
      <x:c r="D129" s="13" t="str">
        <x:v>Carla</x:v>
      </x:c>
      <x:c r="E129" s="13" t="str">
        <x:v>BEB-002</x:v>
      </x:c>
      <x:c r="F129" s="13" t="str">
        <x:v>Cerveja Puro Malte Lata</x:v>
      </x:c>
      <x:c r="G129" s="13" t="str">
        <x:v>Cerveja</x:v>
      </x:c>
      <x:c r="H129" s="20" t="n">
        <x:v>4</x:v>
      </x:c>
      <x:c r="I129" s="18" t="n">
        <x:v>7.49</x:v>
      </x:c>
      <x:c r="J129" s="18" t="n">
        <x:v>3.62</x:v>
      </x:c>
      <x:c r="K129" s="18" t="n">
        <x:v>26.34</x:v>
      </x:c>
      <x:c r="L129" s="13" t="str">
        <x:v>Credito</x:v>
      </x:c>
      <x:c r="M129" s="13" t="str">
        <x:v>Vila Mariana</x:v>
      </x:c>
      <x:c r="N129" s="13" t="str">
        <x:v>18:45</x:v>
      </x:c>
      <x:c r="O129" s="13" t="str">
        <x:v>Cupom TikTok</x:v>
      </x:c>
      <x:c r="P129" s="14" t="str">
        <x:v>Nao</x:v>
      </x:c>
    </x:row>
    <x:row r="130">
      <x:c r="A130" s="24" t="n">
        <x:v>46204</x:v>
      </x:c>
      <x:c r="B130" s="13" t="str">
        <x:v>PED-1037</x:v>
      </x:c>
      <x:c r="C130" s="13" t="str">
        <x:v>Instagram</x:v>
      </x:c>
      <x:c r="D130" s="13" t="str">
        <x:v>Fernanda</x:v>
      </x:c>
      <x:c r="E130" s="13" t="str">
        <x:v>BEB-021</x:v>
      </x:c>
      <x:c r="F130" s="13" t="str">
        <x:v>Gelo de Coco</x:v>
      </x:c>
      <x:c r="G130" s="13" t="str">
        <x:v>Gelo</x:v>
      </x:c>
      <x:c r="H130" s="20" t="n">
        <x:v>3</x:v>
      </x:c>
      <x:c r="I130" s="18" t="n">
        <x:v>14.9</x:v>
      </x:c>
      <x:c r="J130" s="18" t="n">
        <x:v>0</x:v>
      </x:c>
      <x:c r="K130" s="18" t="n">
        <x:v>44.7</x:v>
      </x:c>
      <x:c r="L130" s="13" t="str">
        <x:v>Credito</x:v>
      </x:c>
      <x:c r="M130" s="13" t="str">
        <x:v>Mooca</x:v>
      </x:c>
      <x:c r="N130" s="13" t="str">
        <x:v>15:15</x:v>
      </x:c>
      <x:c r="O130" s="13" t="str">
        <x:v>Live de ofertas</x:v>
      </x:c>
      <x:c r="P130" s="14" t="str">
        <x:v>Sim</x:v>
      </x:c>
    </x:row>
    <x:row r="131">
      <x:c r="A131" s="24" t="n">
        <x:v>46204</x:v>
      </x:c>
      <x:c r="B131" s="13" t="str">
        <x:v>PED-1054</x:v>
      </x:c>
      <x:c r="C131" s="13" t="str">
        <x:v>WhatsApp</x:v>
      </x:c>
      <x:c r="D131" s="13" t="str">
        <x:v>Bruno</x:v>
      </x:c>
      <x:c r="E131" s="13" t="str">
        <x:v>BEB-003</x:v>
      </x:c>
      <x:c r="F131" s="13" t="str">
        <x:v>Cerveja Long Neck</x:v>
      </x:c>
      <x:c r="G131" s="13" t="str">
        <x:v>Cerveja</x:v>
      </x:c>
      <x:c r="H131" s="20" t="n">
        <x:v>5</x:v>
      </x:c>
      <x:c r="I131" s="18" t="n">
        <x:v>10.99</x:v>
      </x:c>
      <x:c r="J131" s="18" t="n">
        <x:v>3.12</x:v>
      </x:c>
      <x:c r="K131" s="18" t="n">
        <x:v>51.83</x:v>
      </x:c>
      <x:c r="L131" s="13" t="str">
        <x:v>Credito</x:v>
      </x:c>
      <x:c r="M131" s="13" t="str">
        <x:v>Santo Amaro</x:v>
      </x:c>
      <x:c r="N131" s="13" t="str">
        <x:v>19:45</x:v>
      </x:c>
      <x:c r="O131" s="13" t="str">
        <x:v>Happy hour</x:v>
      </x:c>
      <x:c r="P131" s="14" t="str">
        <x:v>Sim</x:v>
      </x:c>
    </x:row>
    <x:row r="132">
      <x:c r="A132" s="24" t="n">
        <x:v>46204</x:v>
      </x:c>
      <x:c r="B132" s="13" t="str">
        <x:v>PED-1103</x:v>
      </x:c>
      <x:c r="C132" s="13" t="str">
        <x:v>Balcao</x:v>
      </x:c>
      <x:c r="D132" s="13" t="str">
        <x:v>Bruno</x:v>
      </x:c>
      <x:c r="E132" s="13" t="str">
        <x:v>BEB-001</x:v>
      </x:c>
      <x:c r="F132" s="13" t="str">
        <x:v>Cerveja Pilsen Lata</x:v>
      </x:c>
      <x:c r="G132" s="13" t="str">
        <x:v>Cerveja</x:v>
      </x:c>
      <x:c r="H132" s="20" t="n">
        <x:v>7</x:v>
      </x:c>
      <x:c r="I132" s="18" t="n">
        <x:v>4.99</x:v>
      </x:c>
      <x:c r="J132" s="18" t="n">
        <x:v>0</x:v>
      </x:c>
      <x:c r="K132" s="18" t="n">
        <x:v>34.93</x:v>
      </x:c>
      <x:c r="L132" s="13" t="str">
        <x:v>Credito</x:v>
      </x:c>
      <x:c r="M132" s="13" t="str">
        <x:v>Pinheiros</x:v>
      </x:c>
      <x:c r="N132" s="13" t="str">
        <x:v>11:15</x:v>
      </x:c>
      <x:c r="O132" s="13" t="str">
        <x:v>Happy hour</x:v>
      </x:c>
      <x:c r="P132" s="14" t="str">
        <x:v>Sim</x:v>
      </x:c>
    </x:row>
    <x:row r="133">
      <x:c r="A133" s="24" t="n">
        <x:v>46204</x:v>
      </x:c>
      <x:c r="B133" s="13" t="str">
        <x:v>PED-1116</x:v>
      </x:c>
      <x:c r="C133" s="13" t="str">
        <x:v>Instagram</x:v>
      </x:c>
      <x:c r="D133" s="13" t="str">
        <x:v>Fernanda</x:v>
      </x:c>
      <x:c r="E133" s="13" t="str">
        <x:v>BEB-004</x:v>
      </x:c>
      <x:c r="F133" s="13" t="str">
        <x:v>Cerveja IPA Lata</x:v>
      </x:c>
      <x:c r="G133" s="13" t="str">
        <x:v>Cerveja</x:v>
      </x:c>
      <x:c r="H133" s="20" t="n">
        <x:v>6</x:v>
      </x:c>
      <x:c r="I133" s="18" t="n">
        <x:v>9.99</x:v>
      </x:c>
      <x:c r="J133" s="18" t="n">
        <x:v>0</x:v>
      </x:c>
      <x:c r="K133" s="18" t="n">
        <x:v>59.94</x:v>
      </x:c>
      <x:c r="L133" s="13" t="str">
        <x:v>Debito</x:v>
      </x:c>
      <x:c r="M133" s="13" t="str">
        <x:v>Pinheiros</x:v>
      </x:c>
      <x:c r="N133" s="13" t="str">
        <x:v>19:15</x:v>
      </x:c>
      <x:c r="O133" s="13" t="str">
        <x:v>Sem campanha</x:v>
      </x:c>
      <x:c r="P133" s="14" t="str">
        <x:v>Sim</x:v>
      </x:c>
    </x:row>
    <x:row r="134">
      <x:c r="A134" s="24" t="n">
        <x:v>46204</x:v>
      </x:c>
      <x:c r="B134" s="13" t="str">
        <x:v>PED-1141</x:v>
      </x:c>
      <x:c r="C134" s="13" t="str">
        <x:v>Instagram</x:v>
      </x:c>
      <x:c r="D134" s="13" t="str">
        <x:v>Bruno</x:v>
      </x:c>
      <x:c r="E134" s="13" t="str">
        <x:v>BEB-020</x:v>
      </x:c>
      <x:c r="F134" s="13" t="str">
        <x:v>Gelo em Cubos</x:v>
      </x:c>
      <x:c r="G134" s="13" t="str">
        <x:v>Gelo</x:v>
      </x:c>
      <x:c r="H134" s="20" t="n">
        <x:v>2</x:v>
      </x:c>
      <x:c r="I134" s="18" t="n">
        <x:v>9.99</x:v>
      </x:c>
      <x:c r="J134" s="18" t="n">
        <x:v>0</x:v>
      </x:c>
      <x:c r="K134" s="18" t="n">
        <x:v>19.98</x:v>
      </x:c>
      <x:c r="L134" s="13" t="str">
        <x:v>Pix</x:v>
      </x:c>
      <x:c r="M134" s="13" t="str">
        <x:v>Santana</x:v>
      </x:c>
      <x:c r="N134" s="13" t="str">
        <x:v>18:15</x:v>
      </x:c>
      <x:c r="O134" s="13" t="str">
        <x:v>Sem campanha</x:v>
      </x:c>
      <x:c r="P134" s="14" t="str">
        <x:v>Nao</x:v>
      </x:c>
    </x:row>
    <x:row r="135">
      <x:c r="A135" s="24" t="n">
        <x:v>46205</x:v>
      </x:c>
      <x:c r="B135" s="13" t="str">
        <x:v>PED-1014</x:v>
      </x:c>
      <x:c r="C135" s="13" t="str">
        <x:v>Balcao</x:v>
      </x:c>
      <x:c r="D135" s="13" t="str">
        <x:v>Diego</x:v>
      </x:c>
      <x:c r="E135" s="13" t="str">
        <x:v>BEB-003</x:v>
      </x:c>
      <x:c r="F135" s="13" t="str">
        <x:v>Cerveja Long Neck</x:v>
      </x:c>
      <x:c r="G135" s="13" t="str">
        <x:v>Cerveja</x:v>
      </x:c>
      <x:c r="H135" s="20" t="n">
        <x:v>6</x:v>
      </x:c>
      <x:c r="I135" s="18" t="n">
        <x:v>10.99</x:v>
      </x:c>
      <x:c r="J135" s="18" t="n">
        <x:v>0</x:v>
      </x:c>
      <x:c r="K135" s="18" t="n">
        <x:v>65.94</x:v>
      </x:c>
      <x:c r="L135" s="13" t="str">
        <x:v>Debito</x:v>
      </x:c>
      <x:c r="M135" s="13" t="str">
        <x:v>Santana</x:v>
      </x:c>
      <x:c r="N135" s="13" t="str">
        <x:v>12:15</x:v>
      </x:c>
      <x:c r="O135" s="13" t="str">
        <x:v>Sem campanha</x:v>
      </x:c>
      <x:c r="P135" s="14" t="str">
        <x:v>Sim</x:v>
      </x:c>
    </x:row>
    <x:row r="136">
      <x:c r="A136" s="24" t="n">
        <x:v>46205</x:v>
      </x:c>
      <x:c r="B136" s="13" t="str">
        <x:v>PED-1057</x:v>
      </x:c>
      <x:c r="C136" s="13" t="str">
        <x:v>Balcao</x:v>
      </x:c>
      <x:c r="D136" s="13" t="str">
        <x:v>Fernanda</x:v>
      </x:c>
      <x:c r="E136" s="13" t="str">
        <x:v>BEB-020</x:v>
      </x:c>
      <x:c r="F136" s="13" t="str">
        <x:v>Gelo em Cubos</x:v>
      </x:c>
      <x:c r="G136" s="13" t="str">
        <x:v>Gelo</x:v>
      </x:c>
      <x:c r="H136" s="20" t="n">
        <x:v>3</x:v>
      </x:c>
      <x:c r="I136" s="18" t="n">
        <x:v>9.99</x:v>
      </x:c>
      <x:c r="J136" s="18" t="n">
        <x:v>0</x:v>
      </x:c>
      <x:c r="K136" s="18" t="n">
        <x:v>29.97</x:v>
      </x:c>
      <x:c r="L136" s="13" t="str">
        <x:v>Debito</x:v>
      </x:c>
      <x:c r="M136" s="13" t="str">
        <x:v>Tatuape</x:v>
      </x:c>
      <x:c r="N136" s="13" t="str">
        <x:v>16:15</x:v>
      </x:c>
      <x:c r="O136" s="13" t="str">
        <x:v>Combo do fim de semana</x:v>
      </x:c>
      <x:c r="P136" s="14" t="str">
        <x:v>Nao</x:v>
      </x:c>
    </x:row>
    <x:row r="137">
      <x:c r="A137" s="24" t="n">
        <x:v>46205</x:v>
      </x:c>
      <x:c r="B137" s="13" t="str">
        <x:v>PED-1126</x:v>
      </x:c>
      <x:c r="C137" s="13" t="str">
        <x:v>Balcao</x:v>
      </x:c>
      <x:c r="D137" s="13" t="str">
        <x:v>Ana</x:v>
      </x:c>
      <x:c r="E137" s="13" t="str">
        <x:v>BEB-017</x:v>
      </x:c>
      <x:c r="F137" s="13" t="str">
        <x:v>Refrigerante Guarana</x:v>
      </x:c>
      <x:c r="G137" s="13" t="str">
        <x:v>Refrigerante</x:v>
      </x:c>
      <x:c r="H137" s="20" t="n">
        <x:v>3</x:v>
      </x:c>
      <x:c r="I137" s="18" t="n">
        <x:v>8.99</x:v>
      </x:c>
      <x:c r="J137" s="18" t="n">
        <x:v>0</x:v>
      </x:c>
      <x:c r="K137" s="18" t="n">
        <x:v>26.97</x:v>
      </x:c>
      <x:c r="L137" s="13" t="str">
        <x:v>Debito</x:v>
      </x:c>
      <x:c r="M137" s="13" t="str">
        <x:v>Mooca</x:v>
      </x:c>
      <x:c r="N137" s="13" t="str">
        <x:v>16:45</x:v>
      </x:c>
      <x:c r="O137" s="13" t="str">
        <x:v>Happy hour</x:v>
      </x:c>
      <x:c r="P137" s="14" t="str">
        <x:v>Sim</x:v>
      </x:c>
    </x:row>
    <x:row r="138">
      <x:c r="A138" s="24" t="n">
        <x:v>46205</x:v>
      </x:c>
      <x:c r="B138" s="13" t="str">
        <x:v>PED-1137</x:v>
      </x:c>
      <x:c r="C138" s="13" t="str">
        <x:v>TikTok Live</x:v>
      </x:c>
      <x:c r="D138" s="13" t="str">
        <x:v>Fernanda</x:v>
      </x:c>
      <x:c r="E138" s="13" t="str">
        <x:v>BEB-013</x:v>
      </x:c>
      <x:c r="F138" s="13" t="str">
        <x:v>Energetico Lata</x:v>
      </x:c>
      <x:c r="G138" s="13" t="str">
        <x:v>Energetico</x:v>
      </x:c>
      <x:c r="H138" s="20" t="n">
        <x:v>2</x:v>
      </x:c>
      <x:c r="I138" s="18" t="n">
        <x:v>9.99</x:v>
      </x:c>
      <x:c r="J138" s="18" t="n">
        <x:v>0</x:v>
      </x:c>
      <x:c r="K138" s="18" t="n">
        <x:v>19.98</x:v>
      </x:c>
      <x:c r="L138" s="13" t="str">
        <x:v>Pix</x:v>
      </x:c>
      <x:c r="M138" s="13" t="str">
        <x:v>Santo Amaro</x:v>
      </x:c>
      <x:c r="N138" s="13" t="str">
        <x:v>13:15</x:v>
      </x:c>
      <x:c r="O138" s="13" t="str">
        <x:v>Sem campanha</x:v>
      </x:c>
      <x:c r="P138" s="14" t="str">
        <x:v>Nao</x:v>
      </x:c>
    </x:row>
    <x:row r="139">
      <x:c r="A139" s="24" t="n">
        <x:v>46206</x:v>
      </x:c>
      <x:c r="B139" s="13" t="str">
        <x:v>PED-1065</x:v>
      </x:c>
      <x:c r="C139" s="13" t="str">
        <x:v>Balcao</x:v>
      </x:c>
      <x:c r="D139" s="13" t="str">
        <x:v>Carla</x:v>
      </x:c>
      <x:c r="E139" s="13" t="str">
        <x:v>BEB-025</x:v>
      </x:c>
      <x:c r="F139" s="13" t="str">
        <x:v>Combo Festa Cerveja</x:v>
      </x:c>
      <x:c r="G139" s="13" t="str">
        <x:v>Combo</x:v>
      </x:c>
      <x:c r="H139" s="20" t="n">
        <x:v>1</x:v>
      </x:c>
      <x:c r="I139" s="18" t="n">
        <x:v>59.9</x:v>
      </x:c>
      <x:c r="J139" s="18" t="n">
        <x:v>6.49</x:v>
      </x:c>
      <x:c r="K139" s="18" t="n">
        <x:v>53.41</x:v>
      </x:c>
      <x:c r="L139" s="13" t="str">
        <x:v>Credito</x:v>
      </x:c>
      <x:c r="M139" s="13" t="str">
        <x:v>Mooca</x:v>
      </x:c>
      <x:c r="N139" s="13" t="str">
        <x:v>19:45</x:v>
      </x:c>
      <x:c r="O139" s="13" t="str">
        <x:v>Happy hour</x:v>
      </x:c>
      <x:c r="P139" s="14" t="str">
        <x:v>Nao</x:v>
      </x:c>
    </x:row>
    <x:row r="140">
      <x:c r="A140" s="24" t="n">
        <x:v>46206</x:v>
      </x:c>
      <x:c r="B140" s="13" t="str">
        <x:v>PED-1098</x:v>
      </x:c>
      <x:c r="C140" s="13" t="str">
        <x:v>WhatsApp</x:v>
      </x:c>
      <x:c r="D140" s="13" t="str">
        <x:v>Carla</x:v>
      </x:c>
      <x:c r="E140" s="13" t="str">
        <x:v>BEB-001</x:v>
      </x:c>
      <x:c r="F140" s="13" t="str">
        <x:v>Cerveja Pilsen Lata</x:v>
      </x:c>
      <x:c r="G140" s="13" t="str">
        <x:v>Cerveja</x:v>
      </x:c>
      <x:c r="H140" s="20" t="n">
        <x:v>3</x:v>
      </x:c>
      <x:c r="I140" s="18" t="n">
        <x:v>4.99</x:v>
      </x:c>
      <x:c r="J140" s="18" t="n">
        <x:v>1.09</x:v>
      </x:c>
      <x:c r="K140" s="18" t="n">
        <x:v>13.88</x:v>
      </x:c>
      <x:c r="L140" s="13" t="str">
        <x:v>Dinheiro</x:v>
      </x:c>
      <x:c r="M140" s="13" t="str">
        <x:v>Mooca</x:v>
      </x:c>
      <x:c r="N140" s="13" t="str">
        <x:v>11:15</x:v>
      </x:c>
      <x:c r="O140" s="13" t="str">
        <x:v>Cupom TikTok</x:v>
      </x:c>
      <x:c r="P140" s="14" t="str">
        <x:v>Nao</x:v>
      </x:c>
    </x:row>
    <x:row r="141">
      <x:c r="A141" s="24" t="n">
        <x:v>46206</x:v>
      </x:c>
      <x:c r="B141" s="13" t="str">
        <x:v>PED-1124</x:v>
      </x:c>
      <x:c r="C141" s="13" t="str">
        <x:v>TikTok Live</x:v>
      </x:c>
      <x:c r="D141" s="13" t="str">
        <x:v>Fernanda</x:v>
      </x:c>
      <x:c r="E141" s="13" t="str">
        <x:v>BEB-027</x:v>
      </x:c>
      <x:c r="F141" s="13" t="str">
        <x:v>Combo Churrasco</x:v>
      </x:c>
      <x:c r="G141" s="13" t="str">
        <x:v>Combo</x:v>
      </x:c>
      <x:c r="H141" s="20" t="n">
        <x:v>1</x:v>
      </x:c>
      <x:c r="I141" s="18" t="n">
        <x:v>89.9</x:v>
      </x:c>
      <x:c r="J141" s="18" t="n">
        <x:v>0</x:v>
      </x:c>
      <x:c r="K141" s="18" t="n">
        <x:v>89.9</x:v>
      </x:c>
      <x:c r="L141" s="13" t="str">
        <x:v>Dinheiro</x:v>
      </x:c>
      <x:c r="M141" s="13" t="str">
        <x:v>Santana</x:v>
      </x:c>
      <x:c r="N141" s="13" t="str">
        <x:v>14:45</x:v>
      </x:c>
      <x:c r="O141" s="13" t="str">
        <x:v>Live de ofertas</x:v>
      </x:c>
      <x:c r="P141" s="14" t="str">
        <x:v>Sim</x:v>
      </x:c>
    </x:row>
    <x:row r="142">
      <x:c r="A142" s="24" t="n">
        <x:v>46206</x:v>
      </x:c>
      <x:c r="B142" s="13" t="str">
        <x:v>PED-1136</x:v>
      </x:c>
      <x:c r="C142" s="13" t="str">
        <x:v>WhatsApp</x:v>
      </x:c>
      <x:c r="D142" s="13" t="str">
        <x:v>Bruno</x:v>
      </x:c>
      <x:c r="E142" s="13" t="str">
        <x:v>BEB-019</x:v>
      </x:c>
      <x:c r="F142" s="13" t="str">
        <x:v>Agua com Gas</x:v>
      </x:c>
      <x:c r="G142" s="13" t="str">
        <x:v>Agua</x:v>
      </x:c>
      <x:c r="H142" s="20" t="n">
        <x:v>2</x:v>
      </x:c>
      <x:c r="I142" s="18" t="n">
        <x:v>3</x:v>
      </x:c>
      <x:c r="J142" s="18" t="n">
        <x:v>0</x:v>
      </x:c>
      <x:c r="K142" s="18" t="n">
        <x:v>6</x:v>
      </x:c>
      <x:c r="L142" s="13" t="str">
        <x:v>Pix</x:v>
      </x:c>
      <x:c r="M142" s="13" t="str">
        <x:v>Tatuape</x:v>
      </x:c>
      <x:c r="N142" s="13" t="str">
        <x:v>16:45</x:v>
      </x:c>
      <x:c r="O142" s="13" t="str">
        <x:v>Combo do fim de semana</x:v>
      </x:c>
      <x:c r="P142" s="14" t="str">
        <x:v>Nao</x:v>
      </x:c>
    </x:row>
    <x:row r="143">
      <x:c r="A143" s="24" t="n">
        <x:v>46207</x:v>
      </x:c>
      <x:c r="B143" s="13" t="str">
        <x:v>PED-1050</x:v>
      </x:c>
      <x:c r="C143" s="13" t="str">
        <x:v>TikTok Live</x:v>
      </x:c>
      <x:c r="D143" s="13" t="str">
        <x:v>Carla</x:v>
      </x:c>
      <x:c r="E143" s="13" t="str">
        <x:v>BEB-002</x:v>
      </x:c>
      <x:c r="F143" s="13" t="str">
        <x:v>Cerveja Puro Malte Lata</x:v>
      </x:c>
      <x:c r="G143" s="13" t="str">
        <x:v>Cerveja</x:v>
      </x:c>
      <x:c r="H143" s="20" t="n">
        <x:v>8</x:v>
      </x:c>
      <x:c r="I143" s="18" t="n">
        <x:v>7.49</x:v>
      </x:c>
      <x:c r="J143" s="18" t="n">
        <x:v>0</x:v>
      </x:c>
      <x:c r="K143" s="18" t="n">
        <x:v>59.92</x:v>
      </x:c>
      <x:c r="L143" s="13" t="str">
        <x:v>Credito</x:v>
      </x:c>
      <x:c r="M143" s="13" t="str">
        <x:v>Mooca</x:v>
      </x:c>
      <x:c r="N143" s="13" t="str">
        <x:v>22:45</x:v>
      </x:c>
      <x:c r="O143" s="13" t="str">
        <x:v>Sem campanha</x:v>
      </x:c>
      <x:c r="P143" s="14" t="str">
        <x:v>Nao</x:v>
      </x:c>
    </x:row>
    <x:row r="144">
      <x:c r="A144" s="24" t="n">
        <x:v>46207</x:v>
      </x:c>
      <x:c r="B144" s="13" t="str">
        <x:v>PED-1078</x:v>
      </x:c>
      <x:c r="C144" s="13" t="str">
        <x:v>Instagram</x:v>
      </x:c>
      <x:c r="D144" s="13" t="str">
        <x:v>Fernanda</x:v>
      </x:c>
      <x:c r="E144" s="13" t="str">
        <x:v>BEB-003</x:v>
      </x:c>
      <x:c r="F144" s="13" t="str">
        <x:v>Cerveja Long Neck</x:v>
      </x:c>
      <x:c r="G144" s="13" t="str">
        <x:v>Cerveja</x:v>
      </x:c>
      <x:c r="H144" s="20" t="n">
        <x:v>11</x:v>
      </x:c>
      <x:c r="I144" s="18" t="n">
        <x:v>10.99</x:v>
      </x:c>
      <x:c r="J144" s="18" t="n">
        <x:v>0</x:v>
      </x:c>
      <x:c r="K144" s="18" t="n">
        <x:v>120.89</x:v>
      </x:c>
      <x:c r="L144" s="13" t="str">
        <x:v>Debito</x:v>
      </x:c>
      <x:c r="M144" s="13" t="str">
        <x:v>Santana</x:v>
      </x:c>
      <x:c r="N144" s="13" t="str">
        <x:v>11:15</x:v>
      </x:c>
      <x:c r="O144" s="13" t="str">
        <x:v>Happy hour</x:v>
      </x:c>
      <x:c r="P144" s="14" t="str">
        <x:v>Sim</x:v>
      </x:c>
    </x:row>
    <x:row r="145">
      <x:c r="A145" s="24" t="n">
        <x:v>46207</x:v>
      </x:c>
      <x:c r="B145" s="13" t="str">
        <x:v>PED-1096</x:v>
      </x:c>
      <x:c r="C145" s="13" t="str">
        <x:v>Balcao</x:v>
      </x:c>
      <x:c r="D145" s="13" t="str">
        <x:v>Ana</x:v>
      </x:c>
      <x:c r="E145" s="13" t="str">
        <x:v>BEB-016</x:v>
      </x:c>
      <x:c r="F145" s="13" t="str">
        <x:v>Refrigerante Cola</x:v>
      </x:c>
      <x:c r="G145" s="13" t="str">
        <x:v>Refrigerante</x:v>
      </x:c>
      <x:c r="H145" s="20" t="n">
        <x:v>3</x:v>
      </x:c>
      <x:c r="I145" s="18" t="n">
        <x:v>10.99</x:v>
      </x:c>
      <x:c r="J145" s="18" t="n">
        <x:v>0</x:v>
      </x:c>
      <x:c r="K145" s="18" t="n">
        <x:v>32.97</x:v>
      </x:c>
      <x:c r="L145" s="13" t="str">
        <x:v>Dinheiro</x:v>
      </x:c>
      <x:c r="M145" s="13" t="str">
        <x:v>Tatuape</x:v>
      </x:c>
      <x:c r="N145" s="13" t="str">
        <x:v>12:15</x:v>
      </x:c>
      <x:c r="O145" s="13" t="str">
        <x:v>Cupom TikTok</x:v>
      </x:c>
      <x:c r="P145" s="14" t="str">
        <x:v>Nao</x:v>
      </x:c>
    </x:row>
    <x:row r="146">
      <x:c r="A146" s="24" t="n">
        <x:v>46208</x:v>
      </x:c>
      <x:c r="B146" s="13" t="str">
        <x:v>PED-1026</x:v>
      </x:c>
      <x:c r="C146" s="13" t="str">
        <x:v>Balcao</x:v>
      </x:c>
      <x:c r="D146" s="13" t="str">
        <x:v>Diego</x:v>
      </x:c>
      <x:c r="E146" s="13" t="str">
        <x:v>BEB-015</x:v>
      </x:c>
      <x:c r="F146" s="13" t="str">
        <x:v>Energetico Acai</x:v>
      </x:c>
      <x:c r="G146" s="13" t="str">
        <x:v>Energetico</x:v>
      </x:c>
      <x:c r="H146" s="20" t="n">
        <x:v>4</x:v>
      </x:c>
      <x:c r="I146" s="18" t="n">
        <x:v>11.9</x:v>
      </x:c>
      <x:c r="J146" s="18" t="n">
        <x:v>3.35</x:v>
      </x:c>
      <x:c r="K146" s="18" t="n">
        <x:v>44.25</x:v>
      </x:c>
      <x:c r="L146" s="13" t="str">
        <x:v>Credito</x:v>
      </x:c>
      <x:c r="M146" s="13" t="str">
        <x:v>Santana</x:v>
      </x:c>
      <x:c r="N146" s="13" t="str">
        <x:v>17:45</x:v>
      </x:c>
      <x:c r="O146" s="13" t="str">
        <x:v>Happy hour</x:v>
      </x:c>
      <x:c r="P146" s="14" t="str">
        <x:v>Nao</x:v>
      </x:c>
    </x:row>
    <x:row r="147">
      <x:c r="A147" s="24" t="n">
        <x:v>46208</x:v>
      </x:c>
      <x:c r="B147" s="13" t="str">
        <x:v>PED-1029</x:v>
      </x:c>
      <x:c r="C147" s="13" t="str">
        <x:v>Balcao</x:v>
      </x:c>
      <x:c r="D147" s="13" t="str">
        <x:v>Carla</x:v>
      </x:c>
      <x:c r="E147" s="13" t="str">
        <x:v>BEB-018</x:v>
      </x:c>
      <x:c r="F147" s="13" t="str">
        <x:v>Agua Mineral sem Gas</x:v>
      </x:c>
      <x:c r="G147" s="13" t="str">
        <x:v>Agua</x:v>
      </x:c>
      <x:c r="H147" s="20" t="n">
        <x:v>4</x:v>
      </x:c>
      <x:c r="I147" s="18" t="n">
        <x:v>2.5</x:v>
      </x:c>
      <x:c r="J147" s="18" t="n">
        <x:v>0</x:v>
      </x:c>
      <x:c r="K147" s="18" t="n">
        <x:v>10</x:v>
      </x:c>
      <x:c r="L147" s="13" t="str">
        <x:v>Credito</x:v>
      </x:c>
      <x:c r="M147" s="13" t="str">
        <x:v>Pinheiros</x:v>
      </x:c>
      <x:c r="N147" s="13" t="str">
        <x:v>16:15</x:v>
      </x:c>
      <x:c r="O147" s="13" t="str">
        <x:v>Live de ofertas</x:v>
      </x:c>
      <x:c r="P147" s="14" t="str">
        <x:v>Nao</x:v>
      </x:c>
    </x:row>
    <x:row r="148">
      <x:c r="A148" s="24" t="n">
        <x:v>46208</x:v>
      </x:c>
      <x:c r="B148" s="13" t="str">
        <x:v>PED-1093</x:v>
      </x:c>
      <x:c r="C148" s="13" t="str">
        <x:v>WhatsApp</x:v>
      </x:c>
      <x:c r="D148" s="13" t="str">
        <x:v>Fernanda</x:v>
      </x:c>
      <x:c r="E148" s="13" t="str">
        <x:v>BEB-016</x:v>
      </x:c>
      <x:c r="F148" s="13" t="str">
        <x:v>Refrigerante Cola</x:v>
      </x:c>
      <x:c r="G148" s="13" t="str">
        <x:v>Refrigerante</x:v>
      </x:c>
      <x:c r="H148" s="20" t="n">
        <x:v>1</x:v>
      </x:c>
      <x:c r="I148" s="18" t="n">
        <x:v>10.99</x:v>
      </x:c>
      <x:c r="J148" s="18" t="n">
        <x:v>0</x:v>
      </x:c>
      <x:c r="K148" s="18" t="n">
        <x:v>10.99</x:v>
      </x:c>
      <x:c r="L148" s="13" t="str">
        <x:v>Dinheiro</x:v>
      </x:c>
      <x:c r="M148" s="13" t="str">
        <x:v>Mooca</x:v>
      </x:c>
      <x:c r="N148" s="13" t="str">
        <x:v>11:45</x:v>
      </x:c>
      <x:c r="O148" s="13" t="str">
        <x:v>Combo do fim de semana</x:v>
      </x:c>
      <x:c r="P148" s="14" t="str">
        <x:v>Nao</x:v>
      </x:c>
    </x:row>
    <x:row r="149">
      <x:c r="A149" s="24" t="n">
        <x:v>46209</x:v>
      </x:c>
      <x:c r="B149" s="13" t="str">
        <x:v>PED-1077</x:v>
      </x:c>
      <x:c r="C149" s="13" t="str">
        <x:v>iFood</x:v>
      </x:c>
      <x:c r="D149" s="13" t="str">
        <x:v>Bruno</x:v>
      </x:c>
      <x:c r="E149" s="13" t="str">
        <x:v>BEB-027</x:v>
      </x:c>
      <x:c r="F149" s="13" t="str">
        <x:v>Combo Churrasco</x:v>
      </x:c>
      <x:c r="G149" s="13" t="str">
        <x:v>Combo</x:v>
      </x:c>
      <x:c r="H149" s="20" t="n">
        <x:v>3</x:v>
      </x:c>
      <x:c r="I149" s="18" t="n">
        <x:v>89.9</x:v>
      </x:c>
      <x:c r="J149" s="18" t="n">
        <x:v>0</x:v>
      </x:c>
      <x:c r="K149" s="18" t="n">
        <x:v>269.7</x:v>
      </x:c>
      <x:c r="L149" s="13" t="str">
        <x:v>Dinheiro</x:v>
      </x:c>
      <x:c r="M149" s="13" t="str">
        <x:v>Centro</x:v>
      </x:c>
      <x:c r="N149" s="13" t="str">
        <x:v>18:45</x:v>
      </x:c>
      <x:c r="O149" s="13" t="str">
        <x:v>Happy hour</x:v>
      </x:c>
      <x:c r="P149" s="14" t="str">
        <x:v>Nao</x:v>
      </x:c>
    </x:row>
    <x:row r="150">
      <x:c r="A150" s="24" t="n">
        <x:v>46209</x:v>
      </x:c>
      <x:c r="B150" s="13" t="str">
        <x:v>PED-1081</x:v>
      </x:c>
      <x:c r="C150" s="13" t="str">
        <x:v>TikTok Live</x:v>
      </x:c>
      <x:c r="D150" s="13" t="str">
        <x:v>Fernanda</x:v>
      </x:c>
      <x:c r="E150" s="13" t="str">
        <x:v>BEB-013</x:v>
      </x:c>
      <x:c r="F150" s="13" t="str">
        <x:v>Energetico Lata</x:v>
      </x:c>
      <x:c r="G150" s="13" t="str">
        <x:v>Energetico</x:v>
      </x:c>
      <x:c r="H150" s="20" t="n">
        <x:v>1</x:v>
      </x:c>
      <x:c r="I150" s="18" t="n">
        <x:v>9.99</x:v>
      </x:c>
      <x:c r="J150" s="18" t="n">
        <x:v>0</x:v>
      </x:c>
      <x:c r="K150" s="18" t="n">
        <x:v>9.99</x:v>
      </x:c>
      <x:c r="L150" s="13" t="str">
        <x:v>Debito</x:v>
      </x:c>
      <x:c r="M150" s="13" t="str">
        <x:v>Mooca</x:v>
      </x:c>
      <x:c r="N150" s="13" t="str">
        <x:v>22:15</x:v>
      </x:c>
      <x:c r="O150" s="13" t="str">
        <x:v>Sem campanha</x:v>
      </x:c>
      <x:c r="P150" s="14" t="str">
        <x:v>Nao</x:v>
      </x:c>
    </x:row>
    <x:row r="151">
      <x:c r="A151" s="25" t="n">
        <x:v>46210</x:v>
      </x:c>
      <x:c r="B151" s="16" t="str">
        <x:v>PED-1095</x:v>
      </x:c>
      <x:c r="C151" s="16" t="str">
        <x:v>TikTok Live</x:v>
      </x:c>
      <x:c r="D151" s="16" t="str">
        <x:v>Diego</x:v>
      </x:c>
      <x:c r="E151" s="16" t="str">
        <x:v>BEB-006</x:v>
      </x:c>
      <x:c r="F151" s="16" t="str">
        <x:v>Vodka Premium</x:v>
      </x:c>
      <x:c r="G151" s="16" t="str">
        <x:v>Destilado</x:v>
      </x:c>
      <x:c r="H151" s="21" t="n">
        <x:v>3</x:v>
      </x:c>
      <x:c r="I151" s="19" t="n">
        <x:v>99.9</x:v>
      </x:c>
      <x:c r="J151" s="19" t="n">
        <x:v>0</x:v>
      </x:c>
      <x:c r="K151" s="19" t="n">
        <x:v>299.7</x:v>
      </x:c>
      <x:c r="L151" s="16" t="str">
        <x:v>Pix</x:v>
      </x:c>
      <x:c r="M151" s="16" t="str">
        <x:v>Vila Mariana</x:v>
      </x:c>
      <x:c r="N151" s="16" t="str">
        <x:v>10:45</x:v>
      </x:c>
      <x:c r="O151" s="16" t="str">
        <x:v>Combo do fim de semana</x:v>
      </x:c>
      <x:c r="P151" s="17" t="str">
        <x:v>Nao</x:v>
      </x:c>
    </x:row>
  </x:sheetData>
  <x:pageMargins left="0.7" right="0.7" top="0.75" bottom="0.75" header="0.3" footer="0.3"/>
  <x:tableParts count="1">
    <x:tablePart xmlns:r="http://schemas.openxmlformats.org/officeDocument/2006/relationships" r:id="R6a9aef3191e44d59"/>
  </x:tableParts>
</x:worksheet>
</file>

<file path=xl/worksheets/sheet3.xml><?xml version="1.0" encoding="utf-8"?>
<x:worksheet xmlns:x="http://schemas.openxmlformats.org/spreadsheetml/2006/main">
  <x:sheetViews>
    <x:sheetView showGridLines="1" workbookViewId="0"/>
  </x:sheetViews>
  <x:sheetFormatPr defaultRowHeight="15"/>
  <x:cols>
    <x:col min="1" max="1" width="10.5600004196167" hidden="0" customWidth="1"/>
    <x:col min="2" max="2" width="12.220000267028809" hidden="0" customWidth="1"/>
    <x:col min="3" max="3" width="12.220000267028809" hidden="0" customWidth="1"/>
    <x:col min="4" max="4" width="12.220000267028809" hidden="0" customWidth="1"/>
    <x:col min="5" max="5" width="23.329999923706055" hidden="0" customWidth="1"/>
    <x:col min="6" max="6" width="12.779999732971191" hidden="0" customWidth="1"/>
    <x:col min="7" max="7" width="11.670000076293945" hidden="0" customWidth="1"/>
    <x:col min="8" max="8" width="13.329999923706055" hidden="0" customWidth="1"/>
    <x:col min="9" max="9" width="13.329999923706055" hidden="0" customWidth="1"/>
    <x:col min="10" max="10" width="11.109999656677246" hidden="0" customWidth="1"/>
  </x:cols>
  <x:sheetData>
    <x:row r="1">
      <x:c r="A1" s="9" t="str">
        <x:v>Data</x:v>
      </x:c>
      <x:c r="B1" s="10" t="str">
        <x:v>Compra_ID</x:v>
      </x:c>
      <x:c r="C1" s="10" t="str">
        <x:v>Fornecedor_ID</x:v>
      </x:c>
      <x:c r="D1" s="10" t="str">
        <x:v>SKU</x:v>
      </x:c>
      <x:c r="E1" s="10" t="str">
        <x:v>Produto</x:v>
      </x:c>
      <x:c r="F1" s="10" t="str">
        <x:v>Categoria</x:v>
      </x:c>
      <x:c r="G1" s="10" t="str">
        <x:v>Quantidade</x:v>
      </x:c>
      <x:c r="H1" s="10" t="str">
        <x:v>Custo_Unitario</x:v>
      </x:c>
      <x:c r="I1" s="10" t="str">
        <x:v>Valor_Total_Manual</x:v>
      </x:c>
      <x:c r="J1" s="11" t="str">
        <x:v>Status</x:v>
      </x:c>
    </x:row>
    <x:row r="2">
      <x:c r="A2" s="24" t="n">
        <x:v>46163</x:v>
      </x:c>
      <x:c r="B2" s="13" t="str">
        <x:v>COMP-0009</x:v>
      </x:c>
      <x:c r="C2" s="13" t="str">
        <x:v>FORN-005</x:v>
      </x:c>
      <x:c r="D2" s="13" t="str">
        <x:v>BEB-017</x:v>
      </x:c>
      <x:c r="E2" s="13" t="str">
        <x:v>Refrigerante Guarana</x:v>
      </x:c>
      <x:c r="F2" s="13" t="str">
        <x:v>Refrigerante</x:v>
      </x:c>
      <x:c r="G2" s="20" t="n">
        <x:v>53</x:v>
      </x:c>
      <x:c r="H2" s="18" t="n">
        <x:v>4.93</x:v>
      </x:c>
      <x:c r="I2" s="18" t="n">
        <x:v>261.29</x:v>
      </x:c>
      <x:c r="J2" s="14" t="str">
        <x:v>Recebido</x:v>
      </x:c>
    </x:row>
    <x:row r="3">
      <x:c r="A3" s="24" t="n">
        <x:v>46164</x:v>
      </x:c>
      <x:c r="B3" s="13" t="str">
        <x:v>COMP-0003</x:v>
      </x:c>
      <x:c r="C3" s="13" t="str">
        <x:v>FORN-001</x:v>
      </x:c>
      <x:c r="D3" s="13" t="str">
        <x:v>BEB-004</x:v>
      </x:c>
      <x:c r="E3" s="13" t="str">
        <x:v>Cerveja IPA Lata</x:v>
      </x:c>
      <x:c r="F3" s="13" t="str">
        <x:v>Cerveja</x:v>
      </x:c>
      <x:c r="G3" s="20" t="n">
        <x:v>220</x:v>
      </x:c>
      <x:c r="H3" s="18" t="n">
        <x:v>5.11</x:v>
      </x:c>
      <x:c r="I3" s="18" t="n">
        <x:v>1124.2</x:v>
      </x:c>
      <x:c r="J3" s="14" t="str">
        <x:v>Recebido</x:v>
      </x:c>
    </x:row>
    <x:row r="4">
      <x:c r="A4" s="24" t="n">
        <x:v>46165</x:v>
      </x:c>
      <x:c r="B4" s="13" t="str">
        <x:v>COMP-0010</x:v>
      </x:c>
      <x:c r="C4" s="13" t="str">
        <x:v>FORN-005</x:v>
      </x:c>
      <x:c r="D4" s="13" t="str">
        <x:v>BEB-018</x:v>
      </x:c>
      <x:c r="E4" s="13" t="str">
        <x:v>Agua Mineral sem Gas</x:v>
      </x:c>
      <x:c r="F4" s="13" t="str">
        <x:v>Agua</x:v>
      </x:c>
      <x:c r="G4" s="20" t="n">
        <x:v>186</x:v>
      </x:c>
      <x:c r="H4" s="18" t="n">
        <x:v>0.84</x:v>
      </x:c>
      <x:c r="I4" s="18" t="n">
        <x:v>156.24</x:v>
      </x:c>
      <x:c r="J4" s="14" t="str">
        <x:v>Recebido</x:v>
      </x:c>
    </x:row>
    <x:row r="5">
      <x:c r="A5" s="24" t="n">
        <x:v>46170</x:v>
      </x:c>
      <x:c r="B5" s="13" t="str">
        <x:v>COMP-0015</x:v>
      </x:c>
      <x:c r="C5" s="13" t="str">
        <x:v>FORN-008</x:v>
      </x:c>
      <x:c r="D5" s="13" t="str">
        <x:v>BEB-027</x:v>
      </x:c>
      <x:c r="E5" s="13" t="str">
        <x:v>Combo Churrasco</x:v>
      </x:c>
      <x:c r="F5" s="13" t="str">
        <x:v>Combo</x:v>
      </x:c>
      <x:c r="G5" s="20" t="n">
        <x:v>43</x:v>
      </x:c>
      <x:c r="H5" s="18" t="n">
        <x:v>54.36</x:v>
      </x:c>
      <x:c r="I5" s="18" t="n">
        <x:v>2337.48</x:v>
      </x:c>
      <x:c r="J5" s="14" t="str">
        <x:v>Recebido</x:v>
      </x:c>
    </x:row>
    <x:row r="6">
      <x:c r="A6" s="24" t="n">
        <x:v>46172</x:v>
      </x:c>
      <x:c r="B6" s="13" t="str">
        <x:v>COMP-0011</x:v>
      </x:c>
      <x:c r="C6" s="13" t="str">
        <x:v>FORN-005</x:v>
      </x:c>
      <x:c r="D6" s="13" t="str">
        <x:v>BEB-019</x:v>
      </x:c>
      <x:c r="E6" s="13" t="str">
        <x:v>Agua com Gas</x:v>
      </x:c>
      <x:c r="F6" s="13" t="str">
        <x:v>Agua</x:v>
      </x:c>
      <x:c r="G6" s="20" t="n">
        <x:v>67</x:v>
      </x:c>
      <x:c r="H6" s="18" t="n">
        <x:v>1.06</x:v>
      </x:c>
      <x:c r="I6" s="18" t="n">
        <x:v>71.02</x:v>
      </x:c>
      <x:c r="J6" s="14" t="str">
        <x:v>Pendente</x:v>
      </x:c>
    </x:row>
    <x:row r="7">
      <x:c r="A7" s="24" t="n">
        <x:v>46175</x:v>
      </x:c>
      <x:c r="B7" s="13" t="str">
        <x:v>COMP-0018</x:v>
      </x:c>
      <x:c r="C7" s="13" t="str">
        <x:v>FORN-002</x:v>
      </x:c>
      <x:c r="D7" s="13" t="str">
        <x:v>BEB-030</x:v>
      </x:c>
      <x:c r="E7" s="13" t="str">
        <x:v>Licor de Menta</x:v>
      </x:c>
      <x:c r="F7" s="13" t="str">
        <x:v>Destilado</x:v>
      </x:c>
      <x:c r="G7" s="20" t="n">
        <x:v>68</x:v>
      </x:c>
      <x:c r="H7" s="18" t="n">
        <x:v>29.01</x:v>
      </x:c>
      <x:c r="I7" s="18" t="n">
        <x:v>1972.68</x:v>
      </x:c>
      <x:c r="J7" s="14" t="str">
        <x:v>Recebido</x:v>
      </x:c>
    </x:row>
    <x:row r="8">
      <x:c r="A8" s="24" t="n">
        <x:v>46178</x:v>
      </x:c>
      <x:c r="B8" s="13" t="str">
        <x:v>COMP-0001</x:v>
      </x:c>
      <x:c r="C8" s="13" t="str">
        <x:v>FORN-001</x:v>
      </x:c>
      <x:c r="D8" s="13" t="str">
        <x:v>BEB-002</x:v>
      </x:c>
      <x:c r="E8" s="13" t="str">
        <x:v>Cerveja Puro Malte Lata</x:v>
      </x:c>
      <x:c r="F8" s="13" t="str">
        <x:v>Cerveja</x:v>
      </x:c>
      <x:c r="G8" s="20" t="n">
        <x:v>164</x:v>
      </x:c>
      <x:c r="H8" s="18" t="n">
        <x:v>4.17</x:v>
      </x:c>
      <x:c r="I8" s="18" t="n">
        <x:v>683.88</x:v>
      </x:c>
      <x:c r="J8" s="14" t="str">
        <x:v>Recebido</x:v>
      </x:c>
    </x:row>
    <x:row r="9">
      <x:c r="A9" s="24" t="n">
        <x:v>46180</x:v>
      </x:c>
      <x:c r="B9" s="13" t="str">
        <x:v>COMP-0005</x:v>
      </x:c>
      <x:c r="C9" s="13" t="str">
        <x:v>FORN-003</x:v>
      </x:c>
      <x:c r="D9" s="13" t="str">
        <x:v>BEB-010</x:v>
      </x:c>
      <x:c r="E9" s="13" t="str">
        <x:v>Vinho Tinto Seco</x:v>
      </x:c>
      <x:c r="F9" s="13" t="str">
        <x:v>Vinho</x:v>
      </x:c>
      <x:c r="G9" s="20" t="n">
        <x:v>41</x:v>
      </x:c>
      <x:c r="H9" s="18" t="n">
        <x:v>18.73</x:v>
      </x:c>
      <x:c r="I9" s="18" t="n">
        <x:v>767.93</x:v>
      </x:c>
      <x:c r="J9" s="14" t="str">
        <x:v>Recebido</x:v>
      </x:c>
    </x:row>
    <x:row r="10">
      <x:c r="A10" s="24" t="n">
        <x:v>46181</x:v>
      </x:c>
      <x:c r="B10" s="13" t="str">
        <x:v>COMP-0017</x:v>
      </x:c>
      <x:c r="C10" s="13" t="str">
        <x:v>FORN-008</x:v>
      </x:c>
      <x:c r="D10" s="13" t="str">
        <x:v>BEB-029</x:v>
      </x:c>
      <x:c r="E10" s="13" t="str">
        <x:v>Tequila Prata</x:v>
      </x:c>
      <x:c r="F10" s="13" t="str">
        <x:v>Destilado</x:v>
      </x:c>
      <x:c r="G10" s="20" t="n">
        <x:v>30</x:v>
      </x:c>
      <x:c r="H10" s="18" t="n">
        <x:v>72.19</x:v>
      </x:c>
      <x:c r="I10" s="18" t="n">
        <x:v>2165.7</x:v>
      </x:c>
      <x:c r="J10" s="14" t="str">
        <x:v>Pendente</x:v>
      </x:c>
    </x:row>
    <x:row r="11">
      <x:c r="A11" s="24" t="n">
        <x:v>46182</x:v>
      </x:c>
      <x:c r="B11" s="13" t="str">
        <x:v>COMP-0006</x:v>
      </x:c>
      <x:c r="C11" s="13" t="str">
        <x:v>FORN-003</x:v>
      </x:c>
      <x:c r="D11" s="13" t="str">
        <x:v>BEB-011</x:v>
      </x:c>
      <x:c r="E11" s="13" t="str">
        <x:v>Vinho Suave</x:v>
      </x:c>
      <x:c r="F11" s="13" t="str">
        <x:v>Vinho</x:v>
      </x:c>
      <x:c r="G11" s="20" t="n">
        <x:v>50</x:v>
      </x:c>
      <x:c r="H11" s="18" t="n">
        <x:v>12.3</x:v>
      </x:c>
      <x:c r="I11" s="18" t="n">
        <x:v>615</x:v>
      </x:c>
      <x:c r="J11" s="14" t="str">
        <x:v>Pendente</x:v>
      </x:c>
    </x:row>
    <x:row r="12">
      <x:c r="A12" s="24" t="n">
        <x:v>46182</x:v>
      </x:c>
      <x:c r="B12" s="13" t="str">
        <x:v>COMP-0016</x:v>
      </x:c>
      <x:c r="C12" s="13" t="str">
        <x:v>FORN-003</x:v>
      </x:c>
      <x:c r="D12" s="13" t="str">
        <x:v>BEB-028</x:v>
      </x:c>
      <x:c r="E12" s="13" t="str">
        <x:v>Suco Uva Integral</x:v>
      </x:c>
      <x:c r="F12" s="13" t="str">
        <x:v>Suco</x:v>
      </x:c>
      <x:c r="G12" s="20" t="n">
        <x:v>21</x:v>
      </x:c>
      <x:c r="H12" s="18" t="n">
        <x:v>9.36</x:v>
      </x:c>
      <x:c r="I12" s="18" t="n">
        <x:v>196.56</x:v>
      </x:c>
      <x:c r="J12" s="14" t="str">
        <x:v>Recebido</x:v>
      </x:c>
    </x:row>
    <x:row r="13">
      <x:c r="A13" s="24" t="n">
        <x:v>46183</x:v>
      </x:c>
      <x:c r="B13" s="13" t="str">
        <x:v>COMP-0007</x:v>
      </x:c>
      <x:c r="C13" s="13" t="str">
        <x:v>FORN-004</x:v>
      </x:c>
      <x:c r="D13" s="13" t="str">
        <x:v>BEB-013</x:v>
      </x:c>
      <x:c r="E13" s="13" t="str">
        <x:v>Energetico Lata</x:v>
      </x:c>
      <x:c r="F13" s="13" t="str">
        <x:v>Energetico</x:v>
      </x:c>
      <x:c r="G13" s="20" t="n">
        <x:v>41</x:v>
      </x:c>
      <x:c r="H13" s="18" t="n">
        <x:v>5.43</x:v>
      </x:c>
      <x:c r="I13" s="18" t="n">
        <x:v>222.63</x:v>
      </x:c>
      <x:c r="J13" s="14" t="str">
        <x:v>Pendente</x:v>
      </x:c>
    </x:row>
    <x:row r="14">
      <x:c r="A14" s="24" t="n">
        <x:v>46184</x:v>
      </x:c>
      <x:c r="B14" s="13" t="str">
        <x:v>COMP-0002</x:v>
      </x:c>
      <x:c r="C14" s="13" t="str">
        <x:v>FORN-001</x:v>
      </x:c>
      <x:c r="D14" s="13" t="str">
        <x:v>BEB-003</x:v>
      </x:c>
      <x:c r="E14" s="13" t="str">
        <x:v>Cerveja Long Neck</x:v>
      </x:c>
      <x:c r="F14" s="13" t="str">
        <x:v>Cerveja</x:v>
      </x:c>
      <x:c r="G14" s="20" t="n">
        <x:v>74</x:v>
      </x:c>
      <x:c r="H14" s="18" t="n">
        <x:v>6.08</x:v>
      </x:c>
      <x:c r="I14" s="18" t="n">
        <x:v>449.92</x:v>
      </x:c>
      <x:c r="J14" s="14" t="str">
        <x:v>Recebido</x:v>
      </x:c>
    </x:row>
    <x:row r="15">
      <x:c r="A15" s="24" t="n">
        <x:v>46187</x:v>
      </x:c>
      <x:c r="B15" s="13" t="str">
        <x:v>COMP-0012</x:v>
      </x:c>
      <x:c r="C15" s="13" t="str">
        <x:v>FORN-007</x:v>
      </x:c>
      <x:c r="D15" s="13" t="str">
        <x:v>BEB-022</x:v>
      </x:c>
      <x:c r="E15" s="13" t="str">
        <x:v>Carvao Churrasco</x:v>
      </x:c>
      <x:c r="F15" s="13" t="str">
        <x:v>Churrasco</x:v>
      </x:c>
      <x:c r="G15" s="20" t="n">
        <x:v>36</x:v>
      </x:c>
      <x:c r="H15" s="18" t="n">
        <x:v>9.77</x:v>
      </x:c>
      <x:c r="I15" s="18" t="n">
        <x:v>351.72</x:v>
      </x:c>
      <x:c r="J15" s="14" t="str">
        <x:v>Pendente</x:v>
      </x:c>
    </x:row>
    <x:row r="16">
      <x:c r="A16" s="24" t="n">
        <x:v>46188</x:v>
      </x:c>
      <x:c r="B16" s="13" t="str">
        <x:v>COMP-0008</x:v>
      </x:c>
      <x:c r="C16" s="13" t="str">
        <x:v>FORN-004</x:v>
      </x:c>
      <x:c r="D16" s="13" t="str">
        <x:v>BEB-014</x:v>
      </x:c>
      <x:c r="E16" s="13" t="str">
        <x:v>Energetico Tropical</x:v>
      </x:c>
      <x:c r="F16" s="13" t="str">
        <x:v>Energetico</x:v>
      </x:c>
      <x:c r="G16" s="20" t="n">
        <x:v>66</x:v>
      </x:c>
      <x:c r="H16" s="18" t="n">
        <x:v>6.71</x:v>
      </x:c>
      <x:c r="I16" s="18" t="n">
        <x:v>442.86</x:v>
      </x:c>
      <x:c r="J16" s="14" t="str">
        <x:v>Pendente</x:v>
      </x:c>
    </x:row>
    <x:row r="17">
      <x:c r="A17" s="24" t="n">
        <x:v>46193</x:v>
      </x:c>
      <x:c r="B17" s="13" t="str">
        <x:v>COMP-0013</x:v>
      </x:c>
      <x:c r="C17" s="13" t="str">
        <x:v>FORN-008</x:v>
      </x:c>
      <x:c r="D17" s="13" t="str">
        <x:v>BEB-025</x:v>
      </x:c>
      <x:c r="E17" s="13" t="str">
        <x:v>Combo Festa Cerveja</x:v>
      </x:c>
      <x:c r="F17" s="13" t="str">
        <x:v>Combo</x:v>
      </x:c>
      <x:c r="G17" s="20" t="n">
        <x:v>39</x:v>
      </x:c>
      <x:c r="H17" s="18" t="n">
        <x:v>33.83</x:v>
      </x:c>
      <x:c r="I17" s="18" t="n">
        <x:v>1319.37</x:v>
      </x:c>
      <x:c r="J17" s="14" t="str">
        <x:v>Recebido</x:v>
      </x:c>
    </x:row>
    <x:row r="18">
      <x:c r="A18" s="24" t="n">
        <x:v>46194</x:v>
      </x:c>
      <x:c r="B18" s="13" t="str">
        <x:v>COMP-0004</x:v>
      </x:c>
      <x:c r="C18" s="13" t="str">
        <x:v>FORN-002</x:v>
      </x:c>
      <x:c r="D18" s="13" t="str">
        <x:v>BEB-006</x:v>
      </x:c>
      <x:c r="E18" s="13" t="str">
        <x:v>Vodka Premium</x:v>
      </x:c>
      <x:c r="F18" s="13" t="str">
        <x:v>Destilado</x:v>
      </x:c>
      <x:c r="G18" s="20" t="n">
        <x:v>41</x:v>
      </x:c>
      <x:c r="H18" s="18" t="n">
        <x:v>64.6</x:v>
      </x:c>
      <x:c r="I18" s="18" t="n">
        <x:v>2648.6</x:v>
      </x:c>
      <x:c r="J18" s="14" t="str">
        <x:v>Pendente</x:v>
      </x:c>
    </x:row>
    <x:row r="19">
      <x:c r="A19" s="25" t="n">
        <x:v>46194</x:v>
      </x:c>
      <x:c r="B19" s="16" t="str">
        <x:v>COMP-0014</x:v>
      </x:c>
      <x:c r="C19" s="16" t="str">
        <x:v>FORN-008</x:v>
      </x:c>
      <x:c r="D19" s="16" t="str">
        <x:v>BEB-026</x:v>
      </x:c>
      <x:c r="E19" s="16" t="str">
        <x:v>Combo Gin Tonica</x:v>
      </x:c>
      <x:c r="F19" s="16" t="str">
        <x:v>Combo</x:v>
      </x:c>
      <x:c r="G19" s="21" t="n">
        <x:v>58</x:v>
      </x:c>
      <x:c r="H19" s="19" t="n">
        <x:v>80</x:v>
      </x:c>
      <x:c r="I19" s="19" t="n">
        <x:v>4640</x:v>
      </x:c>
      <x:c r="J19" s="17" t="str">
        <x:v>Recebido</x:v>
      </x:c>
    </x:row>
  </x:sheetData>
  <x:pageMargins left="0.7" right="0.7" top="0.75" bottom="0.75" header="0.3" footer="0.3"/>
  <x:tableParts count="1">
    <x:tablePart xmlns:r="http://schemas.openxmlformats.org/officeDocument/2006/relationships" r:id="R5d45a5569641438b"/>
  </x:tableParts>
</x:worksheet>
</file>

<file path=xl/worksheets/sheet4.xml><?xml version="1.0" encoding="utf-8"?>
<x:worksheet xmlns:x="http://schemas.openxmlformats.org/spreadsheetml/2006/main">
  <x:sheetViews>
    <x:sheetView showGridLines="1" workbookViewId="0"/>
  </x:sheetViews>
  <x:sheetFormatPr defaultRowHeight="15"/>
  <x:cols>
    <x:col min="1" max="1" width="13.329999923706055" hidden="0" customWidth="1"/>
    <x:col min="2" max="2" width="24.440000534057617" hidden="0" customWidth="1"/>
    <x:col min="3" max="3" width="18.889999389648438" hidden="0" customWidth="1"/>
    <x:col min="4" max="4" width="14.4399995803833" hidden="0" customWidth="1"/>
    <x:col min="5" max="5" width="13.329999923706055" hidden="0" customWidth="1"/>
    <x:col min="6" max="6" width="14.4399995803833" hidden="0" customWidth="1"/>
    <x:col min="7" max="7" width="15" hidden="0" customWidth="1"/>
    <x:col min="8" max="8" width="17.780000686645508" hidden="0" customWidth="1"/>
  </x:cols>
  <x:sheetData>
    <x:row r="1">
      <x:c r="A1" s="9" t="str">
        <x:v>Fornecedor_ID</x:v>
      </x:c>
      <x:c r="B1" s="10" t="str">
        <x:v>Fornecedor</x:v>
      </x:c>
      <x:c r="C1" s="10" t="str">
        <x:v>Especialidade</x:v>
      </x:c>
      <x:c r="D1" s="10" t="str">
        <x:v>Cidade</x:v>
      </x:c>
      <x:c r="E1" s="10" t="str">
        <x:v>Contato</x:v>
      </x:c>
      <x:c r="F1" s="10" t="str">
        <x:v>Telefone</x:v>
      </x:c>
      <x:c r="G1" s="10" t="str">
        <x:v>Prazo_Entrega_Dias</x:v>
      </x:c>
      <x:c r="H1" s="11" t="str">
        <x:v>Condicao_Pagamento</x:v>
      </x:c>
    </x:row>
    <x:row r="2">
      <x:c r="A2" s="12" t="str">
        <x:v>FORN-001</x:v>
      </x:c>
      <x:c r="B2" s="13" t="str">
        <x:v>Distribuidora Serra Azul</x:v>
      </x:c>
      <x:c r="C2" s="13" t="str">
        <x:v>Cervejas e long necks</x:v>
      </x:c>
      <x:c r="D2" s="13" t="str">
        <x:v>Sao Paulo</x:v>
      </x:c>
      <x:c r="E2" s="13" t="str">
        <x:v>Marina</x:v>
      </x:c>
      <x:c r="F2" s="13" t="str">
        <x:v>(11) 98888-1001</x:v>
      </x:c>
      <x:c r="G2" s="13" t="n">
        <x:v>2</x:v>
      </x:c>
      <x:c r="H2" s="14" t="str">
        <x:v>Pix ou boleto 7 dias</x:v>
      </x:c>
    </x:row>
    <x:row r="3">
      <x:c r="A3" s="12" t="str">
        <x:v>FORN-002</x:v>
      </x:c>
      <x:c r="B3" s="13" t="str">
        <x:v>Bebidas Vale Norte</x:v>
      </x:c>
      <x:c r="C3" s="13" t="str">
        <x:v>Destilados</x:v>
      </x:c>
      <x:c r="D3" s="13" t="str">
        <x:v>Guarulhos</x:v>
      </x:c>
      <x:c r="E3" s="13" t="str">
        <x:v>Renato</x:v>
      </x:c>
      <x:c r="F3" s="13" t="str">
        <x:v>(11) 98888-1002</x:v>
      </x:c>
      <x:c r="G3" s="13" t="n">
        <x:v>4</x:v>
      </x:c>
      <x:c r="H3" s="14" t="str">
        <x:v>Boleto 14 dias</x:v>
      </x:c>
    </x:row>
    <x:row r="4">
      <x:c r="A4" s="12" t="str">
        <x:v>FORN-003</x:v>
      </x:c>
      <x:c r="B4" s="13" t="str">
        <x:v>Vinicola Santa Colina</x:v>
      </x:c>
      <x:c r="C4" s="13" t="str">
        <x:v>Vinhos</x:v>
      </x:c>
      <x:c r="D4" s="13" t="str">
        <x:v>Bento Goncalves</x:v>
      </x:c>
      <x:c r="E4" s="13" t="str">
        <x:v>Claudia</x:v>
      </x:c>
      <x:c r="F4" s="13" t="str">
        <x:v>(54) 98888-1003</x:v>
      </x:c>
      <x:c r="G4" s="13" t="n">
        <x:v>7</x:v>
      </x:c>
      <x:c r="H4" s="14" t="str">
        <x:v>Boleto 21 dias</x:v>
      </x:c>
    </x:row>
    <x:row r="5">
      <x:c r="A5" s="12" t="str">
        <x:v>FORN-004</x:v>
      </x:c>
      <x:c r="B5" s="13" t="str">
        <x:v>Energy Mix Atacado</x:v>
      </x:c>
      <x:c r="C5" s="13" t="str">
        <x:v>Energeticos</x:v>
      </x:c>
      <x:c r="D5" s="13" t="str">
        <x:v>Santo Andre</x:v>
      </x:c>
      <x:c r="E5" s="13" t="str">
        <x:v>Paulo</x:v>
      </x:c>
      <x:c r="F5" s="13" t="str">
        <x:v>(11) 98888-1004</x:v>
      </x:c>
      <x:c r="G5" s="13" t="n">
        <x:v>3</x:v>
      </x:c>
      <x:c r="H5" s="14" t="str">
        <x:v>Pix</x:v>
      </x:c>
    </x:row>
    <x:row r="6">
      <x:c r="A6" s="12" t="str">
        <x:v>FORN-005</x:v>
      </x:c>
      <x:c r="B6" s="13" t="str">
        <x:v>RefriMais Distribuicao</x:v>
      </x:c>
      <x:c r="C6" s="13" t="str">
        <x:v>Refrigerantes e agua</x:v>
      </x:c>
      <x:c r="D6" s="13" t="str">
        <x:v>Osasco</x:v>
      </x:c>
      <x:c r="E6" s="13" t="str">
        <x:v>Bianca</x:v>
      </x:c>
      <x:c r="F6" s="13" t="str">
        <x:v>(11) 98888-1005</x:v>
      </x:c>
      <x:c r="G6" s="13" t="n">
        <x:v>2</x:v>
      </x:c>
      <x:c r="H6" s="14" t="str">
        <x:v>Boleto 7 dias</x:v>
      </x:c>
    </x:row>
    <x:row r="7">
      <x:c r="A7" s="12" t="str">
        <x:v>FORN-006</x:v>
      </x:c>
      <x:c r="B7" s="13" t="str">
        <x:v>Gelo Polar Express</x:v>
      </x:c>
      <x:c r="C7" s="13" t="str">
        <x:v>Gelo</x:v>
      </x:c>
      <x:c r="D7" s="13" t="str">
        <x:v>Sao Paulo</x:v>
      </x:c>
      <x:c r="E7" s="13" t="str">
        <x:v>Eder</x:v>
      </x:c>
      <x:c r="F7" s="13" t="str">
        <x:v>(11) 98888-1006</x:v>
      </x:c>
      <x:c r="G7" s="13" t="n">
        <x:v>1</x:v>
      </x:c>
      <x:c r="H7" s="14" t="str">
        <x:v>Pix</x:v>
      </x:c>
    </x:row>
    <x:row r="8">
      <x:c r="A8" s="12" t="str">
        <x:v>FORN-007</x:v>
      </x:c>
      <x:c r="B8" s="13" t="str">
        <x:v>Snacks Brasil</x:v>
      </x:c>
      <x:c r="C8" s="13" t="str">
        <x:v>Petiscos</x:v>
      </x:c>
      <x:c r="D8" s="13" t="str">
        <x:v>Campinas</x:v>
      </x:c>
      <x:c r="E8" s="13" t="str">
        <x:v>Lais</x:v>
      </x:c>
      <x:c r="F8" s="13" t="str">
        <x:v>(19) 98888-1007</x:v>
      </x:c>
      <x:c r="G8" s="13" t="n">
        <x:v>5</x:v>
      </x:c>
      <x:c r="H8" s="14" t="str">
        <x:v>Boleto 14 dias</x:v>
      </x:c>
    </x:row>
    <x:row r="9">
      <x:c r="A9" s="15" t="str">
        <x:v>FORN-008</x:v>
      </x:c>
      <x:c r="B9" s="16" t="str">
        <x:v>Adega Mix Importados</x:v>
      </x:c>
      <x:c r="C9" s="16" t="str">
        <x:v>Combos e importados</x:v>
      </x:c>
      <x:c r="D9" s="16" t="str">
        <x:v>Sao Paulo</x:v>
      </x:c>
      <x:c r="E9" s="16" t="str">
        <x:v>Rafael</x:v>
      </x:c>
      <x:c r="F9" s="16" t="str">
        <x:v>(11) 98888-1008</x:v>
      </x:c>
      <x:c r="G9" s="16" t="n">
        <x:v>6</x:v>
      </x:c>
      <x:c r="H9" s="17" t="str">
        <x:v>Boleto 21 dias</x:v>
      </x:c>
    </x:row>
  </x:sheetData>
  <x:pageMargins left="0.7" right="0.7" top="0.75" bottom="0.75" header="0.3" footer="0.3"/>
  <x:tableParts count="1">
    <x:tablePart xmlns:r="http://schemas.openxmlformats.org/officeDocument/2006/relationships" r:id="Rd412dd21a8674e86"/>
  </x:tableParts>
</x:worksheet>
</file>

<file path=xl/worksheets/sheet5.xml><?xml version="1.0" encoding="utf-8"?>
<x:worksheet xmlns:x="http://schemas.openxmlformats.org/spreadsheetml/2006/main">
  <x:sheetViews>
    <x:sheetView showGridLines="1" workbookViewId="0"/>
  </x:sheetViews>
  <x:sheetFormatPr defaultRowHeight="15"/>
  <x:cols>
    <x:col min="1" max="1" width="10.5600004196167" hidden="0" customWidth="1"/>
    <x:col min="2" max="2" width="12.779999732971191" hidden="0" customWidth="1"/>
    <x:col min="3" max="3" width="13.329999923706055" hidden="0" customWidth="1"/>
    <x:col min="4" max="4" width="10" hidden="0" customWidth="1"/>
    <x:col min="5" max="5" width="23.329999923706055" hidden="0" customWidth="1"/>
    <x:col min="6" max="6" width="12.779999732971191" hidden="0" customWidth="1"/>
    <x:col min="7" max="7" width="11.670000076293945" hidden="0" customWidth="1"/>
    <x:col min="8" max="8" width="21.110000610351562" hidden="0" customWidth="1"/>
  </x:cols>
  <x:sheetData>
    <x:row r="1">
      <x:c r="A1" s="9" t="str">
        <x:v>Data</x:v>
      </x:c>
      <x:c r="B1" s="10" t="str">
        <x:v>Movimento_ID</x:v>
      </x:c>
      <x:c r="C1" s="10" t="str">
        <x:v>Tipo</x:v>
      </x:c>
      <x:c r="D1" s="10" t="str">
        <x:v>SKU</x:v>
      </x:c>
      <x:c r="E1" s="10" t="str">
        <x:v>Produto</x:v>
      </x:c>
      <x:c r="F1" s="10" t="str">
        <x:v>Categoria</x:v>
      </x:c>
      <x:c r="G1" s="10" t="str">
        <x:v>Quantidade</x:v>
      </x:c>
      <x:c r="H1" s="11" t="str">
        <x:v>Origem_Observacao</x:v>
      </x:c>
    </x:row>
    <x:row r="2">
      <x:c r="A2" s="24" t="n">
        <x:v>46162</x:v>
      </x:c>
      <x:c r="B2" s="13" t="str">
        <x:v>MOV-0001</x:v>
      </x:c>
      <x:c r="C2" s="13" t="str">
        <x:v>Entrada inicial</x:v>
      </x:c>
      <x:c r="D2" s="13" t="str">
        <x:v>BEB-001</x:v>
      </x:c>
      <x:c r="E2" s="13" t="str">
        <x:v>Cerveja Pilsen Lata</x:v>
      </x:c>
      <x:c r="F2" s="13" t="str">
        <x:v>Cerveja</x:v>
      </x:c>
      <x:c r="G2" s="20" t="n">
        <x:v>380</x:v>
      </x:c>
      <x:c r="H2" s="14" t="str">
        <x:v>Carga inicial ficticia</x:v>
      </x:c>
    </x:row>
    <x:row r="3">
      <x:c r="A3" s="24" t="n">
        <x:v>46162</x:v>
      </x:c>
      <x:c r="B3" s="13" t="str">
        <x:v>MOV-0002</x:v>
      </x:c>
      <x:c r="C3" s="13" t="str">
        <x:v>Entrada inicial</x:v>
      </x:c>
      <x:c r="D3" s="13" t="str">
        <x:v>BEB-002</x:v>
      </x:c>
      <x:c r="E3" s="13" t="str">
        <x:v>Cerveja Puro Malte Lata</x:v>
      </x:c>
      <x:c r="F3" s="13" t="str">
        <x:v>Cerveja</x:v>
      </x:c>
      <x:c r="G3" s="20" t="n">
        <x:v>260</x:v>
      </x:c>
      <x:c r="H3" s="14" t="str">
        <x:v>Carga inicial ficticia</x:v>
      </x:c>
    </x:row>
    <x:row r="4">
      <x:c r="A4" s="24" t="n">
        <x:v>46162</x:v>
      </x:c>
      <x:c r="B4" s="13" t="str">
        <x:v>MOV-0003</x:v>
      </x:c>
      <x:c r="C4" s="13" t="str">
        <x:v>Entrada inicial</x:v>
      </x:c>
      <x:c r="D4" s="13" t="str">
        <x:v>BEB-003</x:v>
      </x:c>
      <x:c r="E4" s="13" t="str">
        <x:v>Cerveja Long Neck</x:v>
      </x:c>
      <x:c r="F4" s="13" t="str">
        <x:v>Cerveja</x:v>
      </x:c>
      <x:c r="G4" s="20" t="n">
        <x:v>180</x:v>
      </x:c>
      <x:c r="H4" s="14" t="str">
        <x:v>Carga inicial ficticia</x:v>
      </x:c>
    </x:row>
    <x:row r="5">
      <x:c r="A5" s="24" t="n">
        <x:v>46162</x:v>
      </x:c>
      <x:c r="B5" s="13" t="str">
        <x:v>MOV-0004</x:v>
      </x:c>
      <x:c r="C5" s="13" t="str">
        <x:v>Entrada inicial</x:v>
      </x:c>
      <x:c r="D5" s="13" t="str">
        <x:v>BEB-004</x:v>
      </x:c>
      <x:c r="E5" s="13" t="str">
        <x:v>Cerveja IPA Lata</x:v>
      </x:c>
      <x:c r="F5" s="13" t="str">
        <x:v>Cerveja</x:v>
      </x:c>
      <x:c r="G5" s="20" t="n">
        <x:v>120</x:v>
      </x:c>
      <x:c r="H5" s="14" t="str">
        <x:v>Carga inicial ficticia</x:v>
      </x:c>
    </x:row>
    <x:row r="6">
      <x:c r="A6" s="24" t="n">
        <x:v>46162</x:v>
      </x:c>
      <x:c r="B6" s="13" t="str">
        <x:v>MOV-0005</x:v>
      </x:c>
      <x:c r="C6" s="13" t="str">
        <x:v>Entrada inicial</x:v>
      </x:c>
      <x:c r="D6" s="13" t="str">
        <x:v>BEB-005</x:v>
      </x:c>
      <x:c r="E6" s="13" t="str">
        <x:v>Vodka Nacional</x:v>
      </x:c>
      <x:c r="F6" s="13" t="str">
        <x:v>Destilado</x:v>
      </x:c>
      <x:c r="G6" s="20" t="n">
        <x:v>70</x:v>
      </x:c>
      <x:c r="H6" s="14" t="str">
        <x:v>Carga inicial ficticia</x:v>
      </x:c>
    </x:row>
    <x:row r="7">
      <x:c r="A7" s="24" t="n">
        <x:v>46162</x:v>
      </x:c>
      <x:c r="B7" s="13" t="str">
        <x:v>MOV-0006</x:v>
      </x:c>
      <x:c r="C7" s="13" t="str">
        <x:v>Entrada inicial</x:v>
      </x:c>
      <x:c r="D7" s="13" t="str">
        <x:v>BEB-006</x:v>
      </x:c>
      <x:c r="E7" s="13" t="str">
        <x:v>Vodka Premium</x:v>
      </x:c>
      <x:c r="F7" s="13" t="str">
        <x:v>Destilado</x:v>
      </x:c>
      <x:c r="G7" s="20" t="n">
        <x:v>42</x:v>
      </x:c>
      <x:c r="H7" s="14" t="str">
        <x:v>Carga inicial ficticia</x:v>
      </x:c>
    </x:row>
    <x:row r="8">
      <x:c r="A8" s="24" t="n">
        <x:v>46162</x:v>
      </x:c>
      <x:c r="B8" s="13" t="str">
        <x:v>MOV-0007</x:v>
      </x:c>
      <x:c r="C8" s="13" t="str">
        <x:v>Entrada inicial</x:v>
      </x:c>
      <x:c r="D8" s="13" t="str">
        <x:v>BEB-007</x:v>
      </x:c>
      <x:c r="E8" s="13" t="str">
        <x:v>Gin Nacional</x:v>
      </x:c>
      <x:c r="F8" s="13" t="str">
        <x:v>Destilado</x:v>
      </x:c>
      <x:c r="G8" s="20" t="n">
        <x:v>52</x:v>
      </x:c>
      <x:c r="H8" s="14" t="str">
        <x:v>Carga inicial ficticia</x:v>
      </x:c>
    </x:row>
    <x:row r="9">
      <x:c r="A9" s="24" t="n">
        <x:v>46162</x:v>
      </x:c>
      <x:c r="B9" s="13" t="str">
        <x:v>MOV-0008</x:v>
      </x:c>
      <x:c r="C9" s="13" t="str">
        <x:v>Entrada inicial</x:v>
      </x:c>
      <x:c r="D9" s="13" t="str">
        <x:v>BEB-008</x:v>
      </x:c>
      <x:c r="E9" s="13" t="str">
        <x:v>Whisky 8 anos</x:v>
      </x:c>
      <x:c r="F9" s="13" t="str">
        <x:v>Destilado</x:v>
      </x:c>
      <x:c r="G9" s="20" t="n">
        <x:v>38</x:v>
      </x:c>
      <x:c r="H9" s="14" t="str">
        <x:v>Carga inicial ficticia</x:v>
      </x:c>
    </x:row>
    <x:row r="10">
      <x:c r="A10" s="24" t="n">
        <x:v>46162</x:v>
      </x:c>
      <x:c r="B10" s="13" t="str">
        <x:v>MOV-0009</x:v>
      </x:c>
      <x:c r="C10" s="13" t="str">
        <x:v>Entrada inicial</x:v>
      </x:c>
      <x:c r="D10" s="13" t="str">
        <x:v>BEB-009</x:v>
      </x:c>
      <x:c r="E10" s="13" t="str">
        <x:v>Cachaca Prata</x:v>
      </x:c>
      <x:c r="F10" s="13" t="str">
        <x:v>Destilado</x:v>
      </x:c>
      <x:c r="G10" s="20" t="n">
        <x:v>85</x:v>
      </x:c>
      <x:c r="H10" s="14" t="str">
        <x:v>Carga inicial ficticia</x:v>
      </x:c>
    </x:row>
    <x:row r="11">
      <x:c r="A11" s="24" t="n">
        <x:v>46162</x:v>
      </x:c>
      <x:c r="B11" s="13" t="str">
        <x:v>MOV-0010</x:v>
      </x:c>
      <x:c r="C11" s="13" t="str">
        <x:v>Entrada inicial</x:v>
      </x:c>
      <x:c r="D11" s="13" t="str">
        <x:v>BEB-010</x:v>
      </x:c>
      <x:c r="E11" s="13" t="str">
        <x:v>Vinho Tinto Seco</x:v>
      </x:c>
      <x:c r="F11" s="13" t="str">
        <x:v>Vinho</x:v>
      </x:c>
      <x:c r="G11" s="20" t="n">
        <x:v>95</x:v>
      </x:c>
      <x:c r="H11" s="14" t="str">
        <x:v>Carga inicial ficticia</x:v>
      </x:c>
    </x:row>
    <x:row r="12">
      <x:c r="A12" s="24" t="n">
        <x:v>46162</x:v>
      </x:c>
      <x:c r="B12" s="13" t="str">
        <x:v>MOV-0011</x:v>
      </x:c>
      <x:c r="C12" s="13" t="str">
        <x:v>Entrada inicial</x:v>
      </x:c>
      <x:c r="D12" s="13" t="str">
        <x:v>BEB-011</x:v>
      </x:c>
      <x:c r="E12" s="13" t="str">
        <x:v>Vinho Suave</x:v>
      </x:c>
      <x:c r="F12" s="13" t="str">
        <x:v>Vinho</x:v>
      </x:c>
      <x:c r="G12" s="20" t="n">
        <x:v>110</x:v>
      </x:c>
      <x:c r="H12" s="14" t="str">
        <x:v>Carga inicial ficticia</x:v>
      </x:c>
    </x:row>
    <x:row r="13">
      <x:c r="A13" s="24" t="n">
        <x:v>46162</x:v>
      </x:c>
      <x:c r="B13" s="13" t="str">
        <x:v>MOV-0012</x:v>
      </x:c>
      <x:c r="C13" s="13" t="str">
        <x:v>Entrada inicial</x:v>
      </x:c>
      <x:c r="D13" s="13" t="str">
        <x:v>BEB-012</x:v>
      </x:c>
      <x:c r="E13" s="13" t="str">
        <x:v>Espumante Brut</x:v>
      </x:c>
      <x:c r="F13" s="13" t="str">
        <x:v>Vinho</x:v>
      </x:c>
      <x:c r="G13" s="20" t="n">
        <x:v>48</x:v>
      </x:c>
      <x:c r="H13" s="14" t="str">
        <x:v>Carga inicial ficticia</x:v>
      </x:c>
    </x:row>
    <x:row r="14">
      <x:c r="A14" s="24" t="n">
        <x:v>46162</x:v>
      </x:c>
      <x:c r="B14" s="13" t="str">
        <x:v>MOV-0013</x:v>
      </x:c>
      <x:c r="C14" s="13" t="str">
        <x:v>Entrada inicial</x:v>
      </x:c>
      <x:c r="D14" s="13" t="str">
        <x:v>BEB-013</x:v>
      </x:c>
      <x:c r="E14" s="13" t="str">
        <x:v>Energetico Lata</x:v>
      </x:c>
      <x:c r="F14" s="13" t="str">
        <x:v>Energetico</x:v>
      </x:c>
      <x:c r="G14" s="20" t="n">
        <x:v>210</x:v>
      </x:c>
      <x:c r="H14" s="14" t="str">
        <x:v>Carga inicial ficticia</x:v>
      </x:c>
    </x:row>
    <x:row r="15">
      <x:c r="A15" s="24" t="n">
        <x:v>46162</x:v>
      </x:c>
      <x:c r="B15" s="13" t="str">
        <x:v>MOV-0014</x:v>
      </x:c>
      <x:c r="C15" s="13" t="str">
        <x:v>Entrada inicial</x:v>
      </x:c>
      <x:c r="D15" s="13" t="str">
        <x:v>BEB-014</x:v>
      </x:c>
      <x:c r="E15" s="13" t="str">
        <x:v>Energetico Tropical</x:v>
      </x:c>
      <x:c r="F15" s="13" t="str">
        <x:v>Energetico</x:v>
      </x:c>
      <x:c r="G15" s="20" t="n">
        <x:v>150</x:v>
      </x:c>
      <x:c r="H15" s="14" t="str">
        <x:v>Carga inicial ficticia</x:v>
      </x:c>
    </x:row>
    <x:row r="16">
      <x:c r="A16" s="24" t="n">
        <x:v>46162</x:v>
      </x:c>
      <x:c r="B16" s="13" t="str">
        <x:v>MOV-0015</x:v>
      </x:c>
      <x:c r="C16" s="13" t="str">
        <x:v>Entrada inicial</x:v>
      </x:c>
      <x:c r="D16" s="13" t="str">
        <x:v>BEB-015</x:v>
      </x:c>
      <x:c r="E16" s="13" t="str">
        <x:v>Energetico Acai</x:v>
      </x:c>
      <x:c r="F16" s="13" t="str">
        <x:v>Energetico</x:v>
      </x:c>
      <x:c r="G16" s="20" t="n">
        <x:v>90</x:v>
      </x:c>
      <x:c r="H16" s="14" t="str">
        <x:v>Carga inicial ficticia</x:v>
      </x:c>
    </x:row>
    <x:row r="17">
      <x:c r="A17" s="24" t="n">
        <x:v>46162</x:v>
      </x:c>
      <x:c r="B17" s="13" t="str">
        <x:v>MOV-0016</x:v>
      </x:c>
      <x:c r="C17" s="13" t="str">
        <x:v>Entrada inicial</x:v>
      </x:c>
      <x:c r="D17" s="13" t="str">
        <x:v>BEB-016</x:v>
      </x:c>
      <x:c r="E17" s="13" t="str">
        <x:v>Refrigerante Cola</x:v>
      </x:c>
      <x:c r="F17" s="13" t="str">
        <x:v>Refrigerante</x:v>
      </x:c>
      <x:c r="G17" s="20" t="n">
        <x:v>170</x:v>
      </x:c>
      <x:c r="H17" s="14" t="str">
        <x:v>Carga inicial ficticia</x:v>
      </x:c>
    </x:row>
    <x:row r="18">
      <x:c r="A18" s="24" t="n">
        <x:v>46162</x:v>
      </x:c>
      <x:c r="B18" s="13" t="str">
        <x:v>MOV-0017</x:v>
      </x:c>
      <x:c r="C18" s="13" t="str">
        <x:v>Entrada inicial</x:v>
      </x:c>
      <x:c r="D18" s="13" t="str">
        <x:v>BEB-017</x:v>
      </x:c>
      <x:c r="E18" s="13" t="str">
        <x:v>Refrigerante Guarana</x:v>
      </x:c>
      <x:c r="F18" s="13" t="str">
        <x:v>Refrigerante</x:v>
      </x:c>
      <x:c r="G18" s="20" t="n">
        <x:v>160</x:v>
      </x:c>
      <x:c r="H18" s="14" t="str">
        <x:v>Carga inicial ficticia</x:v>
      </x:c>
    </x:row>
    <x:row r="19">
      <x:c r="A19" s="24" t="n">
        <x:v>46162</x:v>
      </x:c>
      <x:c r="B19" s="13" t="str">
        <x:v>MOV-0018</x:v>
      </x:c>
      <x:c r="C19" s="13" t="str">
        <x:v>Entrada inicial</x:v>
      </x:c>
      <x:c r="D19" s="13" t="str">
        <x:v>BEB-018</x:v>
      </x:c>
      <x:c r="E19" s="13" t="str">
        <x:v>Agua Mineral sem Gas</x:v>
      </x:c>
      <x:c r="F19" s="13" t="str">
        <x:v>Agua</x:v>
      </x:c>
      <x:c r="G19" s="20" t="n">
        <x:v>420</x:v>
      </x:c>
      <x:c r="H19" s="14" t="str">
        <x:v>Carga inicial ficticia</x:v>
      </x:c>
    </x:row>
    <x:row r="20">
      <x:c r="A20" s="24" t="n">
        <x:v>46162</x:v>
      </x:c>
      <x:c r="B20" s="13" t="str">
        <x:v>MOV-0019</x:v>
      </x:c>
      <x:c r="C20" s="13" t="str">
        <x:v>Entrada inicial</x:v>
      </x:c>
      <x:c r="D20" s="13" t="str">
        <x:v>BEB-019</x:v>
      </x:c>
      <x:c r="E20" s="13" t="str">
        <x:v>Agua com Gas</x:v>
      </x:c>
      <x:c r="F20" s="13" t="str">
        <x:v>Agua</x:v>
      </x:c>
      <x:c r="G20" s="20" t="n">
        <x:v>220</x:v>
      </x:c>
      <x:c r="H20" s="14" t="str">
        <x:v>Carga inicial ficticia</x:v>
      </x:c>
    </x:row>
    <x:row r="21">
      <x:c r="A21" s="24" t="n">
        <x:v>46162</x:v>
      </x:c>
      <x:c r="B21" s="13" t="str">
        <x:v>MOV-0020</x:v>
      </x:c>
      <x:c r="C21" s="13" t="str">
        <x:v>Entrada inicial</x:v>
      </x:c>
      <x:c r="D21" s="13" t="str">
        <x:v>BEB-020</x:v>
      </x:c>
      <x:c r="E21" s="13" t="str">
        <x:v>Gelo em Cubos</x:v>
      </x:c>
      <x:c r="F21" s="13" t="str">
        <x:v>Gelo</x:v>
      </x:c>
      <x:c r="G21" s="20" t="n">
        <x:v>90</x:v>
      </x:c>
      <x:c r="H21" s="14" t="str">
        <x:v>Carga inicial ficticia</x:v>
      </x:c>
    </x:row>
    <x:row r="22">
      <x:c r="A22" s="24" t="n">
        <x:v>46162</x:v>
      </x:c>
      <x:c r="B22" s="13" t="str">
        <x:v>MOV-0021</x:v>
      </x:c>
      <x:c r="C22" s="13" t="str">
        <x:v>Entrada inicial</x:v>
      </x:c>
      <x:c r="D22" s="13" t="str">
        <x:v>BEB-021</x:v>
      </x:c>
      <x:c r="E22" s="13" t="str">
        <x:v>Gelo de Coco</x:v>
      </x:c>
      <x:c r="F22" s="13" t="str">
        <x:v>Gelo</x:v>
      </x:c>
      <x:c r="G22" s="20" t="n">
        <x:v>35</x:v>
      </x:c>
      <x:c r="H22" s="14" t="str">
        <x:v>Carga inicial ficticia</x:v>
      </x:c>
    </x:row>
    <x:row r="23">
      <x:c r="A23" s="24" t="n">
        <x:v>46162</x:v>
      </x:c>
      <x:c r="B23" s="13" t="str">
        <x:v>MOV-0022</x:v>
      </x:c>
      <x:c r="C23" s="13" t="str">
        <x:v>Entrada inicial</x:v>
      </x:c>
      <x:c r="D23" s="13" t="str">
        <x:v>BEB-022</x:v>
      </x:c>
      <x:c r="E23" s="13" t="str">
        <x:v>Carvao Churrasco</x:v>
      </x:c>
      <x:c r="F23" s="13" t="str">
        <x:v>Churrasco</x:v>
      </x:c>
      <x:c r="G23" s="20" t="n">
        <x:v>75</x:v>
      </x:c>
      <x:c r="H23" s="14" t="str">
        <x:v>Carga inicial ficticia</x:v>
      </x:c>
    </x:row>
    <x:row r="24">
      <x:c r="A24" s="24" t="n">
        <x:v>46162</x:v>
      </x:c>
      <x:c r="B24" s="13" t="str">
        <x:v>MOV-0023</x:v>
      </x:c>
      <x:c r="C24" s="13" t="str">
        <x:v>Entrada inicial</x:v>
      </x:c>
      <x:c r="D24" s="13" t="str">
        <x:v>BEB-023</x:v>
      </x:c>
      <x:c r="E24" s="13" t="str">
        <x:v>Amendoim Temperado</x:v>
      </x:c>
      <x:c r="F24" s="13" t="str">
        <x:v>Petisco</x:v>
      </x:c>
      <x:c r="G24" s="20" t="n">
        <x:v>120</x:v>
      </x:c>
      <x:c r="H24" s="14" t="str">
        <x:v>Carga inicial ficticia</x:v>
      </x:c>
    </x:row>
    <x:row r="25">
      <x:c r="A25" s="24" t="n">
        <x:v>46162</x:v>
      </x:c>
      <x:c r="B25" s="13" t="str">
        <x:v>MOV-0024</x:v>
      </x:c>
      <x:c r="C25" s="13" t="str">
        <x:v>Entrada inicial</x:v>
      </x:c>
      <x:c r="D25" s="13" t="str">
        <x:v>BEB-024</x:v>
      </x:c>
      <x:c r="E25" s="13" t="str">
        <x:v>Batata Chips</x:v>
      </x:c>
      <x:c r="F25" s="13" t="str">
        <x:v>Petisco</x:v>
      </x:c>
      <x:c r="G25" s="20" t="n">
        <x:v>100</x:v>
      </x:c>
      <x:c r="H25" s="14" t="str">
        <x:v>Carga inicial ficticia</x:v>
      </x:c>
    </x:row>
    <x:row r="26">
      <x:c r="A26" s="24" t="n">
        <x:v>46162</x:v>
      </x:c>
      <x:c r="B26" s="13" t="str">
        <x:v>MOV-0025</x:v>
      </x:c>
      <x:c r="C26" s="13" t="str">
        <x:v>Entrada inicial</x:v>
      </x:c>
      <x:c r="D26" s="13" t="str">
        <x:v>BEB-025</x:v>
      </x:c>
      <x:c r="E26" s="13" t="str">
        <x:v>Combo Festa Cerveja</x:v>
      </x:c>
      <x:c r="F26" s="13" t="str">
        <x:v>Combo</x:v>
      </x:c>
      <x:c r="G26" s="20" t="n">
        <x:v>45</x:v>
      </x:c>
      <x:c r="H26" s="14" t="str">
        <x:v>Carga inicial ficticia</x:v>
      </x:c>
    </x:row>
    <x:row r="27">
      <x:c r="A27" s="24" t="n">
        <x:v>46162</x:v>
      </x:c>
      <x:c r="B27" s="13" t="str">
        <x:v>MOV-0026</x:v>
      </x:c>
      <x:c r="C27" s="13" t="str">
        <x:v>Entrada inicial</x:v>
      </x:c>
      <x:c r="D27" s="13" t="str">
        <x:v>BEB-026</x:v>
      </x:c>
      <x:c r="E27" s="13" t="str">
        <x:v>Combo Gin Tonica</x:v>
      </x:c>
      <x:c r="F27" s="13" t="str">
        <x:v>Combo</x:v>
      </x:c>
      <x:c r="G27" s="20" t="n">
        <x:v>22</x:v>
      </x:c>
      <x:c r="H27" s="14" t="str">
        <x:v>Carga inicial ficticia</x:v>
      </x:c>
    </x:row>
    <x:row r="28">
      <x:c r="A28" s="24" t="n">
        <x:v>46162</x:v>
      </x:c>
      <x:c r="B28" s="13" t="str">
        <x:v>MOV-0027</x:v>
      </x:c>
      <x:c r="C28" s="13" t="str">
        <x:v>Entrada inicial</x:v>
      </x:c>
      <x:c r="D28" s="13" t="str">
        <x:v>BEB-027</x:v>
      </x:c>
      <x:c r="E28" s="13" t="str">
        <x:v>Combo Churrasco</x:v>
      </x:c>
      <x:c r="F28" s="13" t="str">
        <x:v>Combo</x:v>
      </x:c>
      <x:c r="G28" s="20" t="n">
        <x:v>30</x:v>
      </x:c>
      <x:c r="H28" s="14" t="str">
        <x:v>Carga inicial ficticia</x:v>
      </x:c>
    </x:row>
    <x:row r="29">
      <x:c r="A29" s="24" t="n">
        <x:v>46162</x:v>
      </x:c>
      <x:c r="B29" s="13" t="str">
        <x:v>MOV-0028</x:v>
      </x:c>
      <x:c r="C29" s="13" t="str">
        <x:v>Entrada inicial</x:v>
      </x:c>
      <x:c r="D29" s="13" t="str">
        <x:v>BEB-028</x:v>
      </x:c>
      <x:c r="E29" s="13" t="str">
        <x:v>Suco Uva Integral</x:v>
      </x:c>
      <x:c r="F29" s="13" t="str">
        <x:v>Suco</x:v>
      </x:c>
      <x:c r="G29" s="20" t="n">
        <x:v>80</x:v>
      </x:c>
      <x:c r="H29" s="14" t="str">
        <x:v>Carga inicial ficticia</x:v>
      </x:c>
    </x:row>
    <x:row r="30">
      <x:c r="A30" s="24" t="n">
        <x:v>46162</x:v>
      </x:c>
      <x:c r="B30" s="13" t="str">
        <x:v>MOV-0029</x:v>
      </x:c>
      <x:c r="C30" s="13" t="str">
        <x:v>Entrada inicial</x:v>
      </x:c>
      <x:c r="D30" s="13" t="str">
        <x:v>BEB-029</x:v>
      </x:c>
      <x:c r="E30" s="13" t="str">
        <x:v>Tequila Prata</x:v>
      </x:c>
      <x:c r="F30" s="13" t="str">
        <x:v>Destilado</x:v>
      </x:c>
      <x:c r="G30" s="20" t="n">
        <x:v>18</x:v>
      </x:c>
      <x:c r="H30" s="14" t="str">
        <x:v>Carga inicial ficticia</x:v>
      </x:c>
    </x:row>
    <x:row r="31">
      <x:c r="A31" s="24" t="n">
        <x:v>46162</x:v>
      </x:c>
      <x:c r="B31" s="13" t="str">
        <x:v>MOV-0030</x:v>
      </x:c>
      <x:c r="C31" s="13" t="str">
        <x:v>Entrada inicial</x:v>
      </x:c>
      <x:c r="D31" s="13" t="str">
        <x:v>BEB-030</x:v>
      </x:c>
      <x:c r="E31" s="13" t="str">
        <x:v>Licor de Menta</x:v>
      </x:c>
      <x:c r="F31" s="13" t="str">
        <x:v>Destilado</x:v>
      </x:c>
      <x:c r="G31" s="20" t="n">
        <x:v>26</x:v>
      </x:c>
      <x:c r="H31" s="14" t="str">
        <x:v>Carga inicial ficticia</x:v>
      </x:c>
    </x:row>
    <x:row r="32">
      <x:c r="A32" s="24" t="n">
        <x:v>46162</x:v>
      </x:c>
      <x:c r="B32" s="13" t="str">
        <x:v>MOV-0049</x:v>
      </x:c>
      <x:c r="C32" s="13" t="str">
        <x:v>Venda</x:v>
      </x:c>
      <x:c r="D32" s="13" t="str">
        <x:v>BEB-025</x:v>
      </x:c>
      <x:c r="E32" s="13" t="str">
        <x:v>Combo Festa Cerveja</x:v>
      </x:c>
      <x:c r="F32" s="13" t="str">
        <x:v>Combo</x:v>
      </x:c>
      <x:c r="G32" s="20" t="n">
        <x:v>-2</x:v>
      </x:c>
      <x:c r="H32" s="14" t="str">
        <x:v>PED-1045</x:v>
      </x:c>
    </x:row>
    <x:row r="33">
      <x:c r="A33" s="24" t="n">
        <x:v>46162</x:v>
      </x:c>
      <x:c r="B33" s="13" t="str">
        <x:v>MOV-0050</x:v>
      </x:c>
      <x:c r="C33" s="13" t="str">
        <x:v>Venda</x:v>
      </x:c>
      <x:c r="D33" s="13" t="str">
        <x:v>BEB-016</x:v>
      </x:c>
      <x:c r="E33" s="13" t="str">
        <x:v>Refrigerante Cola</x:v>
      </x:c>
      <x:c r="F33" s="13" t="str">
        <x:v>Refrigerante</x:v>
      </x:c>
      <x:c r="G33" s="20" t="n">
        <x:v>-1</x:v>
      </x:c>
      <x:c r="H33" s="14" t="str">
        <x:v>PED-1109</x:v>
      </x:c>
    </x:row>
    <x:row r="34">
      <x:c r="A34" s="24" t="n">
        <x:v>46162</x:v>
      </x:c>
      <x:c r="B34" s="13" t="str">
        <x:v>MOV-0051</x:v>
      </x:c>
      <x:c r="C34" s="13" t="str">
        <x:v>Venda</x:v>
      </x:c>
      <x:c r="D34" s="13" t="str">
        <x:v>BEB-003</x:v>
      </x:c>
      <x:c r="E34" s="13" t="str">
        <x:v>Cerveja Long Neck</x:v>
      </x:c>
      <x:c r="F34" s="13" t="str">
        <x:v>Cerveja</x:v>
      </x:c>
      <x:c r="G34" s="20" t="n">
        <x:v>-2</x:v>
      </x:c>
      <x:c r="H34" s="14" t="str">
        <x:v>PED-1147</x:v>
      </x:c>
    </x:row>
    <x:row r="35">
      <x:c r="A35" s="24" t="n">
        <x:v>46163</x:v>
      </x:c>
      <x:c r="B35" s="13" t="str">
        <x:v>MOV-0031</x:v>
      </x:c>
      <x:c r="C35" s="13" t="str">
        <x:v>Compra</x:v>
      </x:c>
      <x:c r="D35" s="13" t="str">
        <x:v>BEB-017</x:v>
      </x:c>
      <x:c r="E35" s="13" t="str">
        <x:v>Refrigerante Guarana</x:v>
      </x:c>
      <x:c r="F35" s="13" t="str">
        <x:v>Refrigerante</x:v>
      </x:c>
      <x:c r="G35" s="20" t="n">
        <x:v>53</x:v>
      </x:c>
      <x:c r="H35" s="14" t="str">
        <x:v>COMP-0009</x:v>
      </x:c>
    </x:row>
    <x:row r="36">
      <x:c r="A36" s="24" t="n">
        <x:v>46163</x:v>
      </x:c>
      <x:c r="B36" s="13" t="str">
        <x:v>MOV-0052</x:v>
      </x:c>
      <x:c r="C36" s="13" t="str">
        <x:v>Venda</x:v>
      </x:c>
      <x:c r="D36" s="13" t="str">
        <x:v>BEB-020</x:v>
      </x:c>
      <x:c r="E36" s="13" t="str">
        <x:v>Gelo em Cubos</x:v>
      </x:c>
      <x:c r="F36" s="13" t="str">
        <x:v>Gelo</x:v>
      </x:c>
      <x:c r="G36" s="20" t="n">
        <x:v>-4</x:v>
      </x:c>
      <x:c r="H36" s="14" t="str">
        <x:v>PED-1001</x:v>
      </x:c>
    </x:row>
    <x:row r="37">
      <x:c r="A37" s="24" t="n">
        <x:v>46164</x:v>
      </x:c>
      <x:c r="B37" s="13" t="str">
        <x:v>MOV-0032</x:v>
      </x:c>
      <x:c r="C37" s="13" t="str">
        <x:v>Compra</x:v>
      </x:c>
      <x:c r="D37" s="13" t="str">
        <x:v>BEB-004</x:v>
      </x:c>
      <x:c r="E37" s="13" t="str">
        <x:v>Cerveja IPA Lata</x:v>
      </x:c>
      <x:c r="F37" s="13" t="str">
        <x:v>Cerveja</x:v>
      </x:c>
      <x:c r="G37" s="20" t="n">
        <x:v>220</x:v>
      </x:c>
      <x:c r="H37" s="14" t="str">
        <x:v>COMP-0003</x:v>
      </x:c>
    </x:row>
    <x:row r="38">
      <x:c r="A38" s="24" t="n">
        <x:v>46164</x:v>
      </x:c>
      <x:c r="B38" s="13" t="str">
        <x:v>MOV-0053</x:v>
      </x:c>
      <x:c r="C38" s="13" t="str">
        <x:v>Venda</x:v>
      </x:c>
      <x:c r="D38" s="13" t="str">
        <x:v>BEB-020</x:v>
      </x:c>
      <x:c r="E38" s="13" t="str">
        <x:v>Gelo em Cubos</x:v>
      </x:c>
      <x:c r="F38" s="13" t="str">
        <x:v>Gelo</x:v>
      </x:c>
      <x:c r="G38" s="20" t="n">
        <x:v>-1</x:v>
      </x:c>
      <x:c r="H38" s="14" t="str">
        <x:v>PED-1012</x:v>
      </x:c>
    </x:row>
    <x:row r="39">
      <x:c r="A39" s="24" t="n">
        <x:v>46164</x:v>
      </x:c>
      <x:c r="B39" s="13" t="str">
        <x:v>MOV-0054</x:v>
      </x:c>
      <x:c r="C39" s="13" t="str">
        <x:v>Venda</x:v>
      </x:c>
      <x:c r="D39" s="13" t="str">
        <x:v>BEB-026</x:v>
      </x:c>
      <x:c r="E39" s="13" t="str">
        <x:v>Combo Gin Tonica</x:v>
      </x:c>
      <x:c r="F39" s="13" t="str">
        <x:v>Combo</x:v>
      </x:c>
      <x:c r="G39" s="20" t="n">
        <x:v>-1</x:v>
      </x:c>
      <x:c r="H39" s="14" t="str">
        <x:v>PED-1018</x:v>
      </x:c>
    </x:row>
    <x:row r="40">
      <x:c r="A40" s="24" t="n">
        <x:v>46164</x:v>
      </x:c>
      <x:c r="B40" s="13" t="str">
        <x:v>MOV-0055</x:v>
      </x:c>
      <x:c r="C40" s="13" t="str">
        <x:v>Venda</x:v>
      </x:c>
      <x:c r="D40" s="13" t="str">
        <x:v>BEB-027</x:v>
      </x:c>
      <x:c r="E40" s="13" t="str">
        <x:v>Combo Churrasco</x:v>
      </x:c>
      <x:c r="F40" s="13" t="str">
        <x:v>Combo</x:v>
      </x:c>
      <x:c r="G40" s="20" t="n">
        <x:v>-1</x:v>
      </x:c>
      <x:c r="H40" s="14" t="str">
        <x:v>PED-1076</x:v>
      </x:c>
    </x:row>
    <x:row r="41">
      <x:c r="A41" s="24" t="n">
        <x:v>46164</x:v>
      </x:c>
      <x:c r="B41" s="13" t="str">
        <x:v>MOV-0056</x:v>
      </x:c>
      <x:c r="C41" s="13" t="str">
        <x:v>Venda</x:v>
      </x:c>
      <x:c r="D41" s="13" t="str">
        <x:v>BEB-010</x:v>
      </x:c>
      <x:c r="E41" s="13" t="str">
        <x:v>Vinho Tinto Seco</x:v>
      </x:c>
      <x:c r="F41" s="13" t="str">
        <x:v>Vinho</x:v>
      </x:c>
      <x:c r="G41" s="20" t="n">
        <x:v>-3</x:v>
      </x:c>
      <x:c r="H41" s="14" t="str">
        <x:v>PED-1090</x:v>
      </x:c>
    </x:row>
    <x:row r="42">
      <x:c r="A42" s="24" t="n">
        <x:v>46164</x:v>
      </x:c>
      <x:c r="B42" s="13" t="str">
        <x:v>MOV-0057</x:v>
      </x:c>
      <x:c r="C42" s="13" t="str">
        <x:v>Venda</x:v>
      </x:c>
      <x:c r="D42" s="13" t="str">
        <x:v>BEB-020</x:v>
      </x:c>
      <x:c r="E42" s="13" t="str">
        <x:v>Gelo em Cubos</x:v>
      </x:c>
      <x:c r="F42" s="13" t="str">
        <x:v>Gelo</x:v>
      </x:c>
      <x:c r="G42" s="20" t="n">
        <x:v>-2</x:v>
      </x:c>
      <x:c r="H42" s="14" t="str">
        <x:v>PED-1134</x:v>
      </x:c>
    </x:row>
    <x:row r="43">
      <x:c r="A43" s="24" t="n">
        <x:v>46164</x:v>
      </x:c>
      <x:c r="B43" s="13" t="str">
        <x:v>MOV-0058</x:v>
      </x:c>
      <x:c r="C43" s="13" t="str">
        <x:v>Venda</x:v>
      </x:c>
      <x:c r="D43" s="13" t="str">
        <x:v>BEB-002</x:v>
      </x:c>
      <x:c r="E43" s="13" t="str">
        <x:v>Cerveja Puro Malte Lata</x:v>
      </x:c>
      <x:c r="F43" s="13" t="str">
        <x:v>Cerveja</x:v>
      </x:c>
      <x:c r="G43" s="20" t="n">
        <x:v>-9</x:v>
      </x:c>
      <x:c r="H43" s="14" t="str">
        <x:v>PED-1138</x:v>
      </x:c>
    </x:row>
    <x:row r="44">
      <x:c r="A44" s="24" t="n">
        <x:v>46165</x:v>
      </x:c>
      <x:c r="B44" s="13" t="str">
        <x:v>MOV-0033</x:v>
      </x:c>
      <x:c r="C44" s="13" t="str">
        <x:v>Compra</x:v>
      </x:c>
      <x:c r="D44" s="13" t="str">
        <x:v>BEB-018</x:v>
      </x:c>
      <x:c r="E44" s="13" t="str">
        <x:v>Agua Mineral sem Gas</x:v>
      </x:c>
      <x:c r="F44" s="13" t="str">
        <x:v>Agua</x:v>
      </x:c>
      <x:c r="G44" s="20" t="n">
        <x:v>186</x:v>
      </x:c>
      <x:c r="H44" s="14" t="str">
        <x:v>COMP-0010</x:v>
      </x:c>
    </x:row>
    <x:row r="45">
      <x:c r="A45" s="24" t="n">
        <x:v>46165</x:v>
      </x:c>
      <x:c r="B45" s="13" t="str">
        <x:v>MOV-0059</x:v>
      </x:c>
      <x:c r="C45" s="13" t="str">
        <x:v>Venda</x:v>
      </x:c>
      <x:c r="D45" s="13" t="str">
        <x:v>BEB-015</x:v>
      </x:c>
      <x:c r="E45" s="13" t="str">
        <x:v>Energetico Acai</x:v>
      </x:c>
      <x:c r="F45" s="13" t="str">
        <x:v>Energetico</x:v>
      </x:c>
      <x:c r="G45" s="20" t="n">
        <x:v>-1</x:v>
      </x:c>
      <x:c r="H45" s="14" t="str">
        <x:v>PED-1003</x:v>
      </x:c>
    </x:row>
    <x:row r="46">
      <x:c r="A46" s="24" t="n">
        <x:v>46165</x:v>
      </x:c>
      <x:c r="B46" s="13" t="str">
        <x:v>MOV-0060</x:v>
      </x:c>
      <x:c r="C46" s="13" t="str">
        <x:v>Venda</x:v>
      </x:c>
      <x:c r="D46" s="13" t="str">
        <x:v>BEB-003</x:v>
      </x:c>
      <x:c r="E46" s="13" t="str">
        <x:v>Cerveja Long Neck</x:v>
      </x:c>
      <x:c r="F46" s="13" t="str">
        <x:v>Cerveja</x:v>
      </x:c>
      <x:c r="G46" s="20" t="n">
        <x:v>-5</x:v>
      </x:c>
      <x:c r="H46" s="14" t="str">
        <x:v>PED-1023</x:v>
      </x:c>
    </x:row>
    <x:row r="47">
      <x:c r="A47" s="24" t="n">
        <x:v>46165</x:v>
      </x:c>
      <x:c r="B47" s="13" t="str">
        <x:v>MOV-0061</x:v>
      </x:c>
      <x:c r="C47" s="13" t="str">
        <x:v>Venda</x:v>
      </x:c>
      <x:c r="D47" s="13" t="str">
        <x:v>BEB-019</x:v>
      </x:c>
      <x:c r="E47" s="13" t="str">
        <x:v>Agua com Gas</x:v>
      </x:c>
      <x:c r="F47" s="13" t="str">
        <x:v>Agua</x:v>
      </x:c>
      <x:c r="G47" s="20" t="n">
        <x:v>-8</x:v>
      </x:c>
      <x:c r="H47" s="14" t="str">
        <x:v>PED-1033</x:v>
      </x:c>
    </x:row>
    <x:row r="48">
      <x:c r="A48" s="24" t="n">
        <x:v>46165</x:v>
      </x:c>
      <x:c r="B48" s="13" t="str">
        <x:v>MOV-0062</x:v>
      </x:c>
      <x:c r="C48" s="13" t="str">
        <x:v>Venda</x:v>
      </x:c>
      <x:c r="D48" s="13" t="str">
        <x:v>BEB-011</x:v>
      </x:c>
      <x:c r="E48" s="13" t="str">
        <x:v>Vinho Suave</x:v>
      </x:c>
      <x:c r="F48" s="13" t="str">
        <x:v>Vinho</x:v>
      </x:c>
      <x:c r="G48" s="20" t="n">
        <x:v>-4</x:v>
      </x:c>
      <x:c r="H48" s="14" t="str">
        <x:v>PED-1049</x:v>
      </x:c>
    </x:row>
    <x:row r="49">
      <x:c r="A49" s="24" t="n">
        <x:v>46165</x:v>
      </x:c>
      <x:c r="B49" s="13" t="str">
        <x:v>MOV-0063</x:v>
      </x:c>
      <x:c r="C49" s="13" t="str">
        <x:v>Venda</x:v>
      </x:c>
      <x:c r="D49" s="13" t="str">
        <x:v>BEB-005</x:v>
      </x:c>
      <x:c r="E49" s="13" t="str">
        <x:v>Vodka Nacional</x:v>
      </x:c>
      <x:c r="F49" s="13" t="str">
        <x:v>Destilado</x:v>
      </x:c>
      <x:c r="G49" s="20" t="n">
        <x:v>-1</x:v>
      </x:c>
      <x:c r="H49" s="14" t="str">
        <x:v>PED-1118</x:v>
      </x:c>
    </x:row>
    <x:row r="50">
      <x:c r="A50" s="24" t="n">
        <x:v>46165</x:v>
      </x:c>
      <x:c r="B50" s="13" t="str">
        <x:v>MOV-0064</x:v>
      </x:c>
      <x:c r="C50" s="13" t="str">
        <x:v>Venda</x:v>
      </x:c>
      <x:c r="D50" s="13" t="str">
        <x:v>BEB-026</x:v>
      </x:c>
      <x:c r="E50" s="13" t="str">
        <x:v>Combo Gin Tonica</x:v>
      </x:c>
      <x:c r="F50" s="13" t="str">
        <x:v>Combo</x:v>
      </x:c>
      <x:c r="G50" s="20" t="n">
        <x:v>-1</x:v>
      </x:c>
      <x:c r="H50" s="14" t="str">
        <x:v>PED-1129</x:v>
      </x:c>
    </x:row>
    <x:row r="51">
      <x:c r="A51" s="24" t="n">
        <x:v>46166</x:v>
      </x:c>
      <x:c r="B51" s="13" t="str">
        <x:v>MOV-0065</x:v>
      </x:c>
      <x:c r="C51" s="13" t="str">
        <x:v>Venda</x:v>
      </x:c>
      <x:c r="D51" s="13" t="str">
        <x:v>BEB-019</x:v>
      </x:c>
      <x:c r="E51" s="13" t="str">
        <x:v>Agua com Gas</x:v>
      </x:c>
      <x:c r="F51" s="13" t="str">
        <x:v>Agua</x:v>
      </x:c>
      <x:c r="G51" s="20" t="n">
        <x:v>-5</x:v>
      </x:c>
      <x:c r="H51" s="14" t="str">
        <x:v>PED-1117</x:v>
      </x:c>
    </x:row>
    <x:row r="52">
      <x:c r="A52" s="24" t="n">
        <x:v>46167</x:v>
      </x:c>
      <x:c r="B52" s="13" t="str">
        <x:v>MOV-0066</x:v>
      </x:c>
      <x:c r="C52" s="13" t="str">
        <x:v>Venda</x:v>
      </x:c>
      <x:c r="D52" s="13" t="str">
        <x:v>BEB-020</x:v>
      </x:c>
      <x:c r="E52" s="13" t="str">
        <x:v>Gelo em Cubos</x:v>
      </x:c>
      <x:c r="F52" s="13" t="str">
        <x:v>Gelo</x:v>
      </x:c>
      <x:c r="G52" s="20" t="n">
        <x:v>-1</x:v>
      </x:c>
      <x:c r="H52" s="14" t="str">
        <x:v>PED-1025</x:v>
      </x:c>
    </x:row>
    <x:row r="53">
      <x:c r="A53" s="24" t="n">
        <x:v>46167</x:v>
      </x:c>
      <x:c r="B53" s="13" t="str">
        <x:v>MOV-0067</x:v>
      </x:c>
      <x:c r="C53" s="13" t="str">
        <x:v>Venda</x:v>
      </x:c>
      <x:c r="D53" s="13" t="str">
        <x:v>BEB-019</x:v>
      </x:c>
      <x:c r="E53" s="13" t="str">
        <x:v>Agua com Gas</x:v>
      </x:c>
      <x:c r="F53" s="13" t="str">
        <x:v>Agua</x:v>
      </x:c>
      <x:c r="G53" s="20" t="n">
        <x:v>-10</x:v>
      </x:c>
      <x:c r="H53" s="14" t="str">
        <x:v>PED-1051</x:v>
      </x:c>
    </x:row>
    <x:row r="54">
      <x:c r="A54" s="24" t="n">
        <x:v>46167</x:v>
      </x:c>
      <x:c r="B54" s="13" t="str">
        <x:v>MOV-0068</x:v>
      </x:c>
      <x:c r="C54" s="13" t="str">
        <x:v>Venda</x:v>
      </x:c>
      <x:c r="D54" s="13" t="str">
        <x:v>BEB-014</x:v>
      </x:c>
      <x:c r="E54" s="13" t="str">
        <x:v>Energetico Tropical</x:v>
      </x:c>
      <x:c r="F54" s="13" t="str">
        <x:v>Energetico</x:v>
      </x:c>
      <x:c r="G54" s="20" t="n">
        <x:v>-1</x:v>
      </x:c>
      <x:c r="H54" s="14" t="str">
        <x:v>PED-1091</x:v>
      </x:c>
    </x:row>
    <x:row r="55">
      <x:c r="A55" s="24" t="n">
        <x:v>46167</x:v>
      </x:c>
      <x:c r="B55" s="13" t="str">
        <x:v>MOV-0069</x:v>
      </x:c>
      <x:c r="C55" s="13" t="str">
        <x:v>Venda</x:v>
      </x:c>
      <x:c r="D55" s="13" t="str">
        <x:v>BEB-018</x:v>
      </x:c>
      <x:c r="E55" s="13" t="str">
        <x:v>Agua Mineral sem Gas</x:v>
      </x:c>
      <x:c r="F55" s="13" t="str">
        <x:v>Agua</x:v>
      </x:c>
      <x:c r="G55" s="20" t="n">
        <x:v>-5</x:v>
      </x:c>
      <x:c r="H55" s="14" t="str">
        <x:v>PED-1100</x:v>
      </x:c>
    </x:row>
    <x:row r="56">
      <x:c r="A56" s="24" t="n">
        <x:v>46167</x:v>
      </x:c>
      <x:c r="B56" s="13" t="str">
        <x:v>MOV-0070</x:v>
      </x:c>
      <x:c r="C56" s="13" t="str">
        <x:v>Venda</x:v>
      </x:c>
      <x:c r="D56" s="13" t="str">
        <x:v>BEB-020</x:v>
      </x:c>
      <x:c r="E56" s="13" t="str">
        <x:v>Gelo em Cubos</x:v>
      </x:c>
      <x:c r="F56" s="13" t="str">
        <x:v>Gelo</x:v>
      </x:c>
      <x:c r="G56" s="20" t="n">
        <x:v>-1</x:v>
      </x:c>
      <x:c r="H56" s="14" t="str">
        <x:v>PED-1107</x:v>
      </x:c>
    </x:row>
    <x:row r="57">
      <x:c r="A57" s="24" t="n">
        <x:v>46168</x:v>
      </x:c>
      <x:c r="B57" s="13" t="str">
        <x:v>MOV-0071</x:v>
      </x:c>
      <x:c r="C57" s="13" t="str">
        <x:v>Venda</x:v>
      </x:c>
      <x:c r="D57" s="13" t="str">
        <x:v>BEB-029</x:v>
      </x:c>
      <x:c r="E57" s="13" t="str">
        <x:v>Tequila Prata</x:v>
      </x:c>
      <x:c r="F57" s="13" t="str">
        <x:v>Destilado</x:v>
      </x:c>
      <x:c r="G57" s="20" t="n">
        <x:v>-3</x:v>
      </x:c>
      <x:c r="H57" s="14" t="str">
        <x:v>PED-1011</x:v>
      </x:c>
    </x:row>
    <x:row r="58">
      <x:c r="A58" s="24" t="n">
        <x:v>46168</x:v>
      </x:c>
      <x:c r="B58" s="13" t="str">
        <x:v>MOV-0072</x:v>
      </x:c>
      <x:c r="C58" s="13" t="str">
        <x:v>Venda</x:v>
      </x:c>
      <x:c r="D58" s="13" t="str">
        <x:v>BEB-003</x:v>
      </x:c>
      <x:c r="E58" s="13" t="str">
        <x:v>Cerveja Long Neck</x:v>
      </x:c>
      <x:c r="F58" s="13" t="str">
        <x:v>Cerveja</x:v>
      </x:c>
      <x:c r="G58" s="20" t="n">
        <x:v>-10</x:v>
      </x:c>
      <x:c r="H58" s="14" t="str">
        <x:v>PED-1046</x:v>
      </x:c>
    </x:row>
    <x:row r="59">
      <x:c r="A59" s="24" t="n">
        <x:v>46168</x:v>
      </x:c>
      <x:c r="B59" s="13" t="str">
        <x:v>MOV-0073</x:v>
      </x:c>
      <x:c r="C59" s="13" t="str">
        <x:v>Venda</x:v>
      </x:c>
      <x:c r="D59" s="13" t="str">
        <x:v>BEB-002</x:v>
      </x:c>
      <x:c r="E59" s="13" t="str">
        <x:v>Cerveja Puro Malte Lata</x:v>
      </x:c>
      <x:c r="F59" s="13" t="str">
        <x:v>Cerveja</x:v>
      </x:c>
      <x:c r="G59" s="20" t="n">
        <x:v>-2</x:v>
      </x:c>
      <x:c r="H59" s="14" t="str">
        <x:v>PED-1121</x:v>
      </x:c>
    </x:row>
    <x:row r="60">
      <x:c r="A60" s="24" t="n">
        <x:v>46168</x:v>
      </x:c>
      <x:c r="B60" s="13" t="str">
        <x:v>MOV-0201</x:v>
      </x:c>
      <x:c r="C60" s="13" t="str">
        <x:v>Ajuste</x:v>
      </x:c>
      <x:c r="D60" s="13" t="str">
        <x:v>BEB-009</x:v>
      </x:c>
      <x:c r="E60" s="13" t="str">
        <x:v>Cachaca Prata</x:v>
      </x:c>
      <x:c r="F60" s="13" t="str">
        <x:v>Destilado</x:v>
      </x:c>
      <x:c r="G60" s="20" t="n">
        <x:v>-2</x:v>
      </x:c>
      <x:c r="H60" s="14" t="str">
        <x:v>Validade</x:v>
      </x:c>
    </x:row>
    <x:row r="61">
      <x:c r="A61" s="24" t="n">
        <x:v>46169</x:v>
      </x:c>
      <x:c r="B61" s="13" t="str">
        <x:v>MOV-0074</x:v>
      </x:c>
      <x:c r="C61" s="13" t="str">
        <x:v>Venda</x:v>
      </x:c>
      <x:c r="D61" s="13" t="str">
        <x:v>BEB-014</x:v>
      </x:c>
      <x:c r="E61" s="13" t="str">
        <x:v>Energetico Tropical</x:v>
      </x:c>
      <x:c r="F61" s="13" t="str">
        <x:v>Energetico</x:v>
      </x:c>
      <x:c r="G61" s="20" t="n">
        <x:v>-4</x:v>
      </x:c>
      <x:c r="H61" s="14" t="str">
        <x:v>PED-1009</x:v>
      </x:c>
    </x:row>
    <x:row r="62">
      <x:c r="A62" s="24" t="n">
        <x:v>46169</x:v>
      </x:c>
      <x:c r="B62" s="13" t="str">
        <x:v>MOV-0075</x:v>
      </x:c>
      <x:c r="C62" s="13" t="str">
        <x:v>Venda</x:v>
      </x:c>
      <x:c r="D62" s="13" t="str">
        <x:v>BEB-027</x:v>
      </x:c>
      <x:c r="E62" s="13" t="str">
        <x:v>Combo Churrasco</x:v>
      </x:c>
      <x:c r="F62" s="13" t="str">
        <x:v>Combo</x:v>
      </x:c>
      <x:c r="G62" s="20" t="n">
        <x:v>-2</x:v>
      </x:c>
      <x:c r="H62" s="14" t="str">
        <x:v>PED-1075</x:v>
      </x:c>
    </x:row>
    <x:row r="63">
      <x:c r="A63" s="24" t="n">
        <x:v>46170</x:v>
      </x:c>
      <x:c r="B63" s="13" t="str">
        <x:v>MOV-0034</x:v>
      </x:c>
      <x:c r="C63" s="13" t="str">
        <x:v>Compra</x:v>
      </x:c>
      <x:c r="D63" s="13" t="str">
        <x:v>BEB-027</x:v>
      </x:c>
      <x:c r="E63" s="13" t="str">
        <x:v>Combo Churrasco</x:v>
      </x:c>
      <x:c r="F63" s="13" t="str">
        <x:v>Combo</x:v>
      </x:c>
      <x:c r="G63" s="20" t="n">
        <x:v>43</x:v>
      </x:c>
      <x:c r="H63" s="14" t="str">
        <x:v>COMP-0015</x:v>
      </x:c>
    </x:row>
    <x:row r="64">
      <x:c r="A64" s="24" t="n">
        <x:v>46170</x:v>
      </x:c>
      <x:c r="B64" s="13" t="str">
        <x:v>MOV-0076</x:v>
      </x:c>
      <x:c r="C64" s="13" t="str">
        <x:v>Venda</x:v>
      </x:c>
      <x:c r="D64" s="13" t="str">
        <x:v>BEB-011</x:v>
      </x:c>
      <x:c r="E64" s="13" t="str">
        <x:v>Vinho Suave</x:v>
      </x:c>
      <x:c r="F64" s="13" t="str">
        <x:v>Vinho</x:v>
      </x:c>
      <x:c r="G64" s="20" t="n">
        <x:v>-4</x:v>
      </x:c>
      <x:c r="H64" s="14" t="str">
        <x:v>PED-1036</x:v>
      </x:c>
    </x:row>
    <x:row r="65">
      <x:c r="A65" s="24" t="n">
        <x:v>46170</x:v>
      </x:c>
      <x:c r="B65" s="13" t="str">
        <x:v>MOV-0077</x:v>
      </x:c>
      <x:c r="C65" s="13" t="str">
        <x:v>Venda</x:v>
      </x:c>
      <x:c r="D65" s="13" t="str">
        <x:v>BEB-025</x:v>
      </x:c>
      <x:c r="E65" s="13" t="str">
        <x:v>Combo Festa Cerveja</x:v>
      </x:c>
      <x:c r="F65" s="13" t="str">
        <x:v>Combo</x:v>
      </x:c>
      <x:c r="G65" s="20" t="n">
        <x:v>-3</x:v>
      </x:c>
      <x:c r="H65" s="14" t="str">
        <x:v>PED-1122</x:v>
      </x:c>
    </x:row>
    <x:row r="66">
      <x:c r="A66" s="24" t="n">
        <x:v>46170</x:v>
      </x:c>
      <x:c r="B66" s="13" t="str">
        <x:v>MOV-0208</x:v>
      </x:c>
      <x:c r="C66" s="13" t="str">
        <x:v>Perda</x:v>
      </x:c>
      <x:c r="D66" s="13" t="str">
        <x:v>BEB-010</x:v>
      </x:c>
      <x:c r="E66" s="13" t="str">
        <x:v>Vinho Tinto Seco</x:v>
      </x:c>
      <x:c r="F66" s="13" t="str">
        <x:v>Vinho</x:v>
      </x:c>
      <x:c r="G66" s="20" t="n">
        <x:v>-3</x:v>
      </x:c>
      <x:c r="H66" s="14" t="str">
        <x:v>Validade</x:v>
      </x:c>
    </x:row>
    <x:row r="67">
      <x:c r="A67" s="24" t="n">
        <x:v>46171</x:v>
      </x:c>
      <x:c r="B67" s="13" t="str">
        <x:v>MOV-0078</x:v>
      </x:c>
      <x:c r="C67" s="13" t="str">
        <x:v>Venda</x:v>
      </x:c>
      <x:c r="D67" s="13" t="str">
        <x:v>BEB-020</x:v>
      </x:c>
      <x:c r="E67" s="13" t="str">
        <x:v>Gelo em Cubos</x:v>
      </x:c>
      <x:c r="F67" s="13" t="str">
        <x:v>Gelo</x:v>
      </x:c>
      <x:c r="G67" s="20" t="n">
        <x:v>-3</x:v>
      </x:c>
      <x:c r="H67" s="14" t="str">
        <x:v>PED-1022</x:v>
      </x:c>
    </x:row>
    <x:row r="68">
      <x:c r="A68" s="24" t="n">
        <x:v>46171</x:v>
      </x:c>
      <x:c r="B68" s="13" t="str">
        <x:v>MOV-0079</x:v>
      </x:c>
      <x:c r="C68" s="13" t="str">
        <x:v>Venda</x:v>
      </x:c>
      <x:c r="D68" s="13" t="str">
        <x:v>BEB-013</x:v>
      </x:c>
      <x:c r="E68" s="13" t="str">
        <x:v>Energetico Lata</x:v>
      </x:c>
      <x:c r="F68" s="13" t="str">
        <x:v>Energetico</x:v>
      </x:c>
      <x:c r="G68" s="20" t="n">
        <x:v>-3</x:v>
      </x:c>
      <x:c r="H68" s="14" t="str">
        <x:v>PED-1063</x:v>
      </x:c>
    </x:row>
    <x:row r="69">
      <x:c r="A69" s="24" t="n">
        <x:v>46171</x:v>
      </x:c>
      <x:c r="B69" s="13" t="str">
        <x:v>MOV-0080</x:v>
      </x:c>
      <x:c r="C69" s="13" t="str">
        <x:v>Venda</x:v>
      </x:c>
      <x:c r="D69" s="13" t="str">
        <x:v>BEB-026</x:v>
      </x:c>
      <x:c r="E69" s="13" t="str">
        <x:v>Combo Gin Tonica</x:v>
      </x:c>
      <x:c r="F69" s="13" t="str">
        <x:v>Combo</x:v>
      </x:c>
      <x:c r="G69" s="20" t="n">
        <x:v>-2</x:v>
      </x:c>
      <x:c r="H69" s="14" t="str">
        <x:v>PED-1084</x:v>
      </x:c>
    </x:row>
    <x:row r="70">
      <x:c r="A70" s="24" t="n">
        <x:v>46171</x:v>
      </x:c>
      <x:c r="B70" s="13" t="str">
        <x:v>MOV-0081</x:v>
      </x:c>
      <x:c r="C70" s="13" t="str">
        <x:v>Venda</x:v>
      </x:c>
      <x:c r="D70" s="13" t="str">
        <x:v>BEB-026</x:v>
      </x:c>
      <x:c r="E70" s="13" t="str">
        <x:v>Combo Gin Tonica</x:v>
      </x:c>
      <x:c r="F70" s="13" t="str">
        <x:v>Combo</x:v>
      </x:c>
      <x:c r="G70" s="20" t="n">
        <x:v>-3</x:v>
      </x:c>
      <x:c r="H70" s="14" t="str">
        <x:v>PED-1123</x:v>
      </x:c>
    </x:row>
    <x:row r="71">
      <x:c r="A71" s="24" t="n">
        <x:v>46171</x:v>
      </x:c>
      <x:c r="B71" s="13" t="str">
        <x:v>MOV-0082</x:v>
      </x:c>
      <x:c r="C71" s="13" t="str">
        <x:v>Venda</x:v>
      </x:c>
      <x:c r="D71" s="13" t="str">
        <x:v>BEB-013</x:v>
      </x:c>
      <x:c r="E71" s="13" t="str">
        <x:v>Energetico Lata</x:v>
      </x:c>
      <x:c r="F71" s="13" t="str">
        <x:v>Energetico</x:v>
      </x:c>
      <x:c r="G71" s="20" t="n">
        <x:v>-1</x:v>
      </x:c>
      <x:c r="H71" s="14" t="str">
        <x:v>PED-1140</x:v>
      </x:c>
    </x:row>
    <x:row r="72">
      <x:c r="A72" s="24" t="n">
        <x:v>46171</x:v>
      </x:c>
      <x:c r="B72" s="13" t="str">
        <x:v>MOV-0083</x:v>
      </x:c>
      <x:c r="C72" s="13" t="str">
        <x:v>Venda</x:v>
      </x:c>
      <x:c r="D72" s="13" t="str">
        <x:v>BEB-005</x:v>
      </x:c>
      <x:c r="E72" s="13" t="str">
        <x:v>Vodka Nacional</x:v>
      </x:c>
      <x:c r="F72" s="13" t="str">
        <x:v>Destilado</x:v>
      </x:c>
      <x:c r="G72" s="20" t="n">
        <x:v>-1</x:v>
      </x:c>
      <x:c r="H72" s="14" t="str">
        <x:v>PED-1146</x:v>
      </x:c>
    </x:row>
    <x:row r="73">
      <x:c r="A73" s="24" t="n">
        <x:v>46171</x:v>
      </x:c>
      <x:c r="B73" s="13" t="str">
        <x:v>MOV-0200</x:v>
      </x:c>
      <x:c r="C73" s="13" t="str">
        <x:v>Ajuste</x:v>
      </x:c>
      <x:c r="D73" s="13" t="str">
        <x:v>BEB-012</x:v>
      </x:c>
      <x:c r="E73" s="13" t="str">
        <x:v>Espumante Brut</x:v>
      </x:c>
      <x:c r="F73" s="13" t="str">
        <x:v>Vinho</x:v>
      </x:c>
      <x:c r="G73" s="20" t="n">
        <x:v>-3</x:v>
      </x:c>
      <x:c r="H73" s="14" t="str">
        <x:v>Quebra</x:v>
      </x:c>
    </x:row>
    <x:row r="74">
      <x:c r="A74" s="24" t="n">
        <x:v>46172</x:v>
      </x:c>
      <x:c r="B74" s="13" t="str">
        <x:v>MOV-0035</x:v>
      </x:c>
      <x:c r="C74" s="13" t="str">
        <x:v>Compra</x:v>
      </x:c>
      <x:c r="D74" s="13" t="str">
        <x:v>BEB-019</x:v>
      </x:c>
      <x:c r="E74" s="13" t="str">
        <x:v>Agua com Gas</x:v>
      </x:c>
      <x:c r="F74" s="13" t="str">
        <x:v>Agua</x:v>
      </x:c>
      <x:c r="G74" s="20" t="n">
        <x:v>67</x:v>
      </x:c>
      <x:c r="H74" s="14" t="str">
        <x:v>COMP-0011</x:v>
      </x:c>
    </x:row>
    <x:row r="75">
      <x:c r="A75" s="24" t="n">
        <x:v>46172</x:v>
      </x:c>
      <x:c r="B75" s="13" t="str">
        <x:v>MOV-0084</x:v>
      </x:c>
      <x:c r="C75" s="13" t="str">
        <x:v>Venda</x:v>
      </x:c>
      <x:c r="D75" s="13" t="str">
        <x:v>BEB-003</x:v>
      </x:c>
      <x:c r="E75" s="13" t="str">
        <x:v>Cerveja Long Neck</x:v>
      </x:c>
      <x:c r="F75" s="13" t="str">
        <x:v>Cerveja</x:v>
      </x:c>
      <x:c r="G75" s="20" t="n">
        <x:v>-10</x:v>
      </x:c>
      <x:c r="H75" s="14" t="str">
        <x:v>PED-1085</x:v>
      </x:c>
    </x:row>
    <x:row r="76">
      <x:c r="A76" s="24" t="n">
        <x:v>46172</x:v>
      </x:c>
      <x:c r="B76" s="13" t="str">
        <x:v>MOV-0085</x:v>
      </x:c>
      <x:c r="C76" s="13" t="str">
        <x:v>Venda</x:v>
      </x:c>
      <x:c r="D76" s="13" t="str">
        <x:v>BEB-011</x:v>
      </x:c>
      <x:c r="E76" s="13" t="str">
        <x:v>Vinho Suave</x:v>
      </x:c>
      <x:c r="F76" s="13" t="str">
        <x:v>Vinho</x:v>
      </x:c>
      <x:c r="G76" s="20" t="n">
        <x:v>-2</x:v>
      </x:c>
      <x:c r="H76" s="14" t="str">
        <x:v>PED-1105</x:v>
      </x:c>
    </x:row>
    <x:row r="77">
      <x:c r="A77" s="24" t="n">
        <x:v>46172</x:v>
      </x:c>
      <x:c r="B77" s="13" t="str">
        <x:v>MOV-0086</x:v>
      </x:c>
      <x:c r="C77" s="13" t="str">
        <x:v>Venda</x:v>
      </x:c>
      <x:c r="D77" s="13" t="str">
        <x:v>BEB-026</x:v>
      </x:c>
      <x:c r="E77" s="13" t="str">
        <x:v>Combo Gin Tonica</x:v>
      </x:c>
      <x:c r="F77" s="13" t="str">
        <x:v>Combo</x:v>
      </x:c>
      <x:c r="G77" s="20" t="n">
        <x:v>-3</x:v>
      </x:c>
      <x:c r="H77" s="14" t="str">
        <x:v>PED-1106</x:v>
      </x:c>
    </x:row>
    <x:row r="78">
      <x:c r="A78" s="24" t="n">
        <x:v>46172</x:v>
      </x:c>
      <x:c r="B78" s="13" t="str">
        <x:v>MOV-0087</x:v>
      </x:c>
      <x:c r="C78" s="13" t="str">
        <x:v>Venda</x:v>
      </x:c>
      <x:c r="D78" s="13" t="str">
        <x:v>BEB-016</x:v>
      </x:c>
      <x:c r="E78" s="13" t="str">
        <x:v>Refrigerante Cola</x:v>
      </x:c>
      <x:c r="F78" s="13" t="str">
        <x:v>Refrigerante</x:v>
      </x:c>
      <x:c r="G78" s="20" t="n">
        <x:v>-3</x:v>
      </x:c>
      <x:c r="H78" s="14" t="str">
        <x:v>PED-1113</x:v>
      </x:c>
    </x:row>
    <x:row r="79">
      <x:c r="A79" s="24" t="n">
        <x:v>46172</x:v>
      </x:c>
      <x:c r="B79" s="13" t="str">
        <x:v>MOV-0088</x:v>
      </x:c>
      <x:c r="C79" s="13" t="str">
        <x:v>Venda</x:v>
      </x:c>
      <x:c r="D79" s="13" t="str">
        <x:v>BEB-001</x:v>
      </x:c>
      <x:c r="E79" s="13" t="str">
        <x:v>Cerveja Pilsen Lata</x:v>
      </x:c>
      <x:c r="F79" s="13" t="str">
        <x:v>Cerveja</x:v>
      </x:c>
      <x:c r="G79" s="20" t="n">
        <x:v>-6</x:v>
      </x:c>
      <x:c r="H79" s="14" t="str">
        <x:v>PED-1139</x:v>
      </x:c>
    </x:row>
    <x:row r="80">
      <x:c r="A80" s="24" t="n">
        <x:v>46172</x:v>
      </x:c>
      <x:c r="B80" s="13" t="str">
        <x:v>MOV-0212</x:v>
      </x:c>
      <x:c r="C80" s="13" t="str">
        <x:v>Perda</x:v>
      </x:c>
      <x:c r="D80" s="13" t="str">
        <x:v>BEB-009</x:v>
      </x:c>
      <x:c r="E80" s="13" t="str">
        <x:v>Cachaca Prata</x:v>
      </x:c>
      <x:c r="F80" s="13" t="str">
        <x:v>Destilado</x:v>
      </x:c>
      <x:c r="G80" s="20" t="n">
        <x:v>-1</x:v>
      </x:c>
      <x:c r="H80" s="14" t="str">
        <x:v>Validade</x:v>
      </x:c>
    </x:row>
    <x:row r="81">
      <x:c r="A81" s="24" t="n">
        <x:v>46173</x:v>
      </x:c>
      <x:c r="B81" s="13" t="str">
        <x:v>MOV-0089</x:v>
      </x:c>
      <x:c r="C81" s="13" t="str">
        <x:v>Venda</x:v>
      </x:c>
      <x:c r="D81" s="13" t="str">
        <x:v>BEB-029</x:v>
      </x:c>
      <x:c r="E81" s="13" t="str">
        <x:v>Tequila Prata</x:v>
      </x:c>
      <x:c r="F81" s="13" t="str">
        <x:v>Destilado</x:v>
      </x:c>
      <x:c r="G81" s="20" t="n">
        <x:v>-2</x:v>
      </x:c>
      <x:c r="H81" s="14" t="str">
        <x:v>PED-1017</x:v>
      </x:c>
    </x:row>
    <x:row r="82">
      <x:c r="A82" s="24" t="n">
        <x:v>46173</x:v>
      </x:c>
      <x:c r="B82" s="13" t="str">
        <x:v>MOV-0090</x:v>
      </x:c>
      <x:c r="C82" s="13" t="str">
        <x:v>Venda</x:v>
      </x:c>
      <x:c r="D82" s="13" t="str">
        <x:v>BEB-027</x:v>
      </x:c>
      <x:c r="E82" s="13" t="str">
        <x:v>Combo Churrasco</x:v>
      </x:c>
      <x:c r="F82" s="13" t="str">
        <x:v>Combo</x:v>
      </x:c>
      <x:c r="G82" s="20" t="n">
        <x:v>-3</x:v>
      </x:c>
      <x:c r="H82" s="14" t="str">
        <x:v>PED-1149</x:v>
      </x:c>
    </x:row>
    <x:row r="83">
      <x:c r="A83" s="24" t="n">
        <x:v>46173</x:v>
      </x:c>
      <x:c r="B83" s="13" t="str">
        <x:v>MOV-0207</x:v>
      </x:c>
      <x:c r="C83" s="13" t="str">
        <x:v>Perda</x:v>
      </x:c>
      <x:c r="D83" s="13" t="str">
        <x:v>BEB-013</x:v>
      </x:c>
      <x:c r="E83" s="13" t="str">
        <x:v>Energetico Lata</x:v>
      </x:c>
      <x:c r="F83" s="13" t="str">
        <x:v>Energetico</x:v>
      </x:c>
      <x:c r="G83" s="20" t="n">
        <x:v>-2</x:v>
      </x:c>
      <x:c r="H83" s="14" t="str">
        <x:v>Divergencia inventario</x:v>
      </x:c>
    </x:row>
    <x:row r="84">
      <x:c r="A84" s="24" t="n">
        <x:v>46174</x:v>
      </x:c>
      <x:c r="B84" s="13" t="str">
        <x:v>MOV-0091</x:v>
      </x:c>
      <x:c r="C84" s="13" t="str">
        <x:v>Venda</x:v>
      </x:c>
      <x:c r="D84" s="13" t="str">
        <x:v>BEB-026</x:v>
      </x:c>
      <x:c r="E84" s="13" t="str">
        <x:v>Combo Gin Tonica</x:v>
      </x:c>
      <x:c r="F84" s="13" t="str">
        <x:v>Combo</x:v>
      </x:c>
      <x:c r="G84" s="20" t="n">
        <x:v>-2</x:v>
      </x:c>
      <x:c r="H84" s="14" t="str">
        <x:v>PED-1042</x:v>
      </x:c>
    </x:row>
    <x:row r="85">
      <x:c r="A85" s="24" t="n">
        <x:v>46174</x:v>
      </x:c>
      <x:c r="B85" s="13" t="str">
        <x:v>MOV-0092</x:v>
      </x:c>
      <x:c r="C85" s="13" t="str">
        <x:v>Venda</x:v>
      </x:c>
      <x:c r="D85" s="13" t="str">
        <x:v>BEB-017</x:v>
      </x:c>
      <x:c r="E85" s="13" t="str">
        <x:v>Refrigerante Guarana</x:v>
      </x:c>
      <x:c r="F85" s="13" t="str">
        <x:v>Refrigerante</x:v>
      </x:c>
      <x:c r="G85" s="20" t="n">
        <x:v>-1</x:v>
      </x:c>
      <x:c r="H85" s="14" t="str">
        <x:v>PED-1055</x:v>
      </x:c>
    </x:row>
    <x:row r="86">
      <x:c r="A86" s="24" t="n">
        <x:v>46175</x:v>
      </x:c>
      <x:c r="B86" s="13" t="str">
        <x:v>MOV-0036</x:v>
      </x:c>
      <x:c r="C86" s="13" t="str">
        <x:v>Compra</x:v>
      </x:c>
      <x:c r="D86" s="13" t="str">
        <x:v>BEB-030</x:v>
      </x:c>
      <x:c r="E86" s="13" t="str">
        <x:v>Licor de Menta</x:v>
      </x:c>
      <x:c r="F86" s="13" t="str">
        <x:v>Destilado</x:v>
      </x:c>
      <x:c r="G86" s="20" t="n">
        <x:v>68</x:v>
      </x:c>
      <x:c r="H86" s="14" t="str">
        <x:v>COMP-0018</x:v>
      </x:c>
    </x:row>
    <x:row r="87">
      <x:c r="A87" s="24" t="n">
        <x:v>46176</x:v>
      </x:c>
      <x:c r="B87" s="13" t="str">
        <x:v>MOV-0093</x:v>
      </x:c>
      <x:c r="C87" s="13" t="str">
        <x:v>Venda</x:v>
      </x:c>
      <x:c r="D87" s="13" t="str">
        <x:v>BEB-020</x:v>
      </x:c>
      <x:c r="E87" s="13" t="str">
        <x:v>Gelo em Cubos</x:v>
      </x:c>
      <x:c r="F87" s="13" t="str">
        <x:v>Gelo</x:v>
      </x:c>
      <x:c r="G87" s="20" t="n">
        <x:v>-2</x:v>
      </x:c>
      <x:c r="H87" s="14" t="str">
        <x:v>PED-1044</x:v>
      </x:c>
    </x:row>
    <x:row r="88">
      <x:c r="A88" s="24" t="n">
        <x:v>46176</x:v>
      </x:c>
      <x:c r="B88" s="13" t="str">
        <x:v>MOV-0094</x:v>
      </x:c>
      <x:c r="C88" s="13" t="str">
        <x:v>Venda</x:v>
      </x:c>
      <x:c r="D88" s="13" t="str">
        <x:v>BEB-023</x:v>
      </x:c>
      <x:c r="E88" s="13" t="str">
        <x:v>Amendoim Temperado</x:v>
      </x:c>
      <x:c r="F88" s="13" t="str">
        <x:v>Petisco</x:v>
      </x:c>
      <x:c r="G88" s="20" t="n">
        <x:v>-2</x:v>
      </x:c>
      <x:c r="H88" s="14" t="str">
        <x:v>PED-1061</x:v>
      </x:c>
    </x:row>
    <x:row r="89">
      <x:c r="A89" s="24" t="n">
        <x:v>46176</x:v>
      </x:c>
      <x:c r="B89" s="13" t="str">
        <x:v>MOV-0095</x:v>
      </x:c>
      <x:c r="C89" s="13" t="str">
        <x:v>Venda</x:v>
      </x:c>
      <x:c r="D89" s="13" t="str">
        <x:v>BEB-002</x:v>
      </x:c>
      <x:c r="E89" s="13" t="str">
        <x:v>Cerveja Puro Malte Lata</x:v>
      </x:c>
      <x:c r="F89" s="13" t="str">
        <x:v>Cerveja</x:v>
      </x:c>
      <x:c r="G89" s="20" t="n">
        <x:v>-4</x:v>
      </x:c>
      <x:c r="H89" s="14" t="str">
        <x:v>PED-1062</x:v>
      </x:c>
    </x:row>
    <x:row r="90">
      <x:c r="A90" s="24" t="n">
        <x:v>46176</x:v>
      </x:c>
      <x:c r="B90" s="13" t="str">
        <x:v>MOV-0202</x:v>
      </x:c>
      <x:c r="C90" s="13" t="str">
        <x:v>Perda</x:v>
      </x:c>
      <x:c r="D90" s="13" t="str">
        <x:v>BEB-007</x:v>
      </x:c>
      <x:c r="E90" s="13" t="str">
        <x:v>Gin Nacional</x:v>
      </x:c>
      <x:c r="F90" s="13" t="str">
        <x:v>Destilado</x:v>
      </x:c>
      <x:c r="G90" s="20" t="n">
        <x:v>-3</x:v>
      </x:c>
      <x:c r="H90" s="14" t="str">
        <x:v>Quebra</x:v>
      </x:c>
    </x:row>
    <x:row r="91">
      <x:c r="A91" s="24" t="n">
        <x:v>46177</x:v>
      </x:c>
      <x:c r="B91" s="13" t="str">
        <x:v>MOV-0096</x:v>
      </x:c>
      <x:c r="C91" s="13" t="str">
        <x:v>Venda</x:v>
      </x:c>
      <x:c r="D91" s="13" t="str">
        <x:v>BEB-026</x:v>
      </x:c>
      <x:c r="E91" s="13" t="str">
        <x:v>Combo Gin Tonica</x:v>
      </x:c>
      <x:c r="F91" s="13" t="str">
        <x:v>Combo</x:v>
      </x:c>
      <x:c r="G91" s="20" t="n">
        <x:v>-3</x:v>
      </x:c>
      <x:c r="H91" s="14" t="str">
        <x:v>PED-1056</x:v>
      </x:c>
    </x:row>
    <x:row r="92">
      <x:c r="A92" s="24" t="n">
        <x:v>46177</x:v>
      </x:c>
      <x:c r="B92" s="13" t="str">
        <x:v>MOV-0097</x:v>
      </x:c>
      <x:c r="C92" s="13" t="str">
        <x:v>Venda</x:v>
      </x:c>
      <x:c r="D92" s="13" t="str">
        <x:v>BEB-013</x:v>
      </x:c>
      <x:c r="E92" s="13" t="str">
        <x:v>Energetico Lata</x:v>
      </x:c>
      <x:c r="F92" s="13" t="str">
        <x:v>Energetico</x:v>
      </x:c>
      <x:c r="G92" s="20" t="n">
        <x:v>-4</x:v>
      </x:c>
      <x:c r="H92" s="14" t="str">
        <x:v>PED-1072</x:v>
      </x:c>
    </x:row>
    <x:row r="93">
      <x:c r="A93" s="24" t="n">
        <x:v>46177</x:v>
      </x:c>
      <x:c r="B93" s="13" t="str">
        <x:v>MOV-0098</x:v>
      </x:c>
      <x:c r="C93" s="13" t="str">
        <x:v>Venda</x:v>
      </x:c>
      <x:c r="D93" s="13" t="str">
        <x:v>BEB-013</x:v>
      </x:c>
      <x:c r="E93" s="13" t="str">
        <x:v>Energetico Lata</x:v>
      </x:c>
      <x:c r="F93" s="13" t="str">
        <x:v>Energetico</x:v>
      </x:c>
      <x:c r="G93" s="20" t="n">
        <x:v>-4</x:v>
      </x:c>
      <x:c r="H93" s="14" t="str">
        <x:v>PED-1087</x:v>
      </x:c>
    </x:row>
    <x:row r="94">
      <x:c r="A94" s="24" t="n">
        <x:v>46177</x:v>
      </x:c>
      <x:c r="B94" s="13" t="str">
        <x:v>MOV-0099</x:v>
      </x:c>
      <x:c r="C94" s="13" t="str">
        <x:v>Venda</x:v>
      </x:c>
      <x:c r="D94" s="13" t="str">
        <x:v>BEB-026</x:v>
      </x:c>
      <x:c r="E94" s="13" t="str">
        <x:v>Combo Gin Tonica</x:v>
      </x:c>
      <x:c r="F94" s="13" t="str">
        <x:v>Combo</x:v>
      </x:c>
      <x:c r="G94" s="20" t="n">
        <x:v>-3</x:v>
      </x:c>
      <x:c r="H94" s="14" t="str">
        <x:v>PED-1094</x:v>
      </x:c>
    </x:row>
    <x:row r="95">
      <x:c r="A95" s="24" t="n">
        <x:v>46177</x:v>
      </x:c>
      <x:c r="B95" s="13" t="str">
        <x:v>MOV-0100</x:v>
      </x:c>
      <x:c r="C95" s="13" t="str">
        <x:v>Venda</x:v>
      </x:c>
      <x:c r="D95" s="13" t="str">
        <x:v>BEB-013</x:v>
      </x:c>
      <x:c r="E95" s="13" t="str">
        <x:v>Energetico Lata</x:v>
      </x:c>
      <x:c r="F95" s="13" t="str">
        <x:v>Energetico</x:v>
      </x:c>
      <x:c r="G95" s="20" t="n">
        <x:v>-3</x:v>
      </x:c>
      <x:c r="H95" s="14" t="str">
        <x:v>PED-1110</x:v>
      </x:c>
    </x:row>
    <x:row r="96">
      <x:c r="A96" s="24" t="n">
        <x:v>46177</x:v>
      </x:c>
      <x:c r="B96" s="13" t="str">
        <x:v>MOV-0203</x:v>
      </x:c>
      <x:c r="C96" s="13" t="str">
        <x:v>Perda</x:v>
      </x:c>
      <x:c r="D96" s="13" t="str">
        <x:v>BEB-030</x:v>
      </x:c>
      <x:c r="E96" s="13" t="str">
        <x:v>Licor de Menta</x:v>
      </x:c>
      <x:c r="F96" s="13" t="str">
        <x:v>Destilado</x:v>
      </x:c>
      <x:c r="G96" s="20" t="n">
        <x:v>-1</x:v>
      </x:c>
      <x:c r="H96" s="14" t="str">
        <x:v>Quebra</x:v>
      </x:c>
    </x:row>
    <x:row r="97">
      <x:c r="A97" s="24" t="n">
        <x:v>46178</x:v>
      </x:c>
      <x:c r="B97" s="13" t="str">
        <x:v>MOV-0037</x:v>
      </x:c>
      <x:c r="C97" s="13" t="str">
        <x:v>Compra</x:v>
      </x:c>
      <x:c r="D97" s="13" t="str">
        <x:v>BEB-002</x:v>
      </x:c>
      <x:c r="E97" s="13" t="str">
        <x:v>Cerveja Puro Malte Lata</x:v>
      </x:c>
      <x:c r="F97" s="13" t="str">
        <x:v>Cerveja</x:v>
      </x:c>
      <x:c r="G97" s="20" t="n">
        <x:v>164</x:v>
      </x:c>
      <x:c r="H97" s="14" t="str">
        <x:v>COMP-0001</x:v>
      </x:c>
    </x:row>
    <x:row r="98">
      <x:c r="A98" s="24" t="n">
        <x:v>46178</x:v>
      </x:c>
      <x:c r="B98" s="13" t="str">
        <x:v>MOV-0101</x:v>
      </x:c>
      <x:c r="C98" s="13" t="str">
        <x:v>Venda</x:v>
      </x:c>
      <x:c r="D98" s="13" t="str">
        <x:v>BEB-016</x:v>
      </x:c>
      <x:c r="E98" s="13" t="str">
        <x:v>Refrigerante Cola</x:v>
      </x:c>
      <x:c r="F98" s="13" t="str">
        <x:v>Refrigerante</x:v>
      </x:c>
      <x:c r="G98" s="20" t="n">
        <x:v>-3</x:v>
      </x:c>
      <x:c r="H98" s="14" t="str">
        <x:v>PED-1008</x:v>
      </x:c>
    </x:row>
    <x:row r="99">
      <x:c r="A99" s="24" t="n">
        <x:v>46178</x:v>
      </x:c>
      <x:c r="B99" s="13" t="str">
        <x:v>MOV-0102</x:v>
      </x:c>
      <x:c r="C99" s="13" t="str">
        <x:v>Venda</x:v>
      </x:c>
      <x:c r="D99" s="13" t="str">
        <x:v>BEB-022</x:v>
      </x:c>
      <x:c r="E99" s="13" t="str">
        <x:v>Carvao Churrasco</x:v>
      </x:c>
      <x:c r="F99" s="13" t="str">
        <x:v>Churrasco</x:v>
      </x:c>
      <x:c r="G99" s="20" t="n">
        <x:v>-4</x:v>
      </x:c>
      <x:c r="H99" s="14" t="str">
        <x:v>PED-1016</x:v>
      </x:c>
    </x:row>
    <x:row r="100">
      <x:c r="A100" s="24" t="n">
        <x:v>46178</x:v>
      </x:c>
      <x:c r="B100" s="13" t="str">
        <x:v>MOV-0103</x:v>
      </x:c>
      <x:c r="C100" s="13" t="str">
        <x:v>Venda</x:v>
      </x:c>
      <x:c r="D100" s="13" t="str">
        <x:v>BEB-029</x:v>
      </x:c>
      <x:c r="E100" s="13" t="str">
        <x:v>Tequila Prata</x:v>
      </x:c>
      <x:c r="F100" s="13" t="str">
        <x:v>Destilado</x:v>
      </x:c>
      <x:c r="G100" s="20" t="n">
        <x:v>-2</x:v>
      </x:c>
      <x:c r="H100" s="14" t="str">
        <x:v>PED-1032</x:v>
      </x:c>
    </x:row>
    <x:row r="101">
      <x:c r="A101" s="24" t="n">
        <x:v>46178</x:v>
      </x:c>
      <x:c r="B101" s="13" t="str">
        <x:v>MOV-0104</x:v>
      </x:c>
      <x:c r="C101" s="13" t="str">
        <x:v>Venda</x:v>
      </x:c>
      <x:c r="D101" s="13" t="str">
        <x:v>BEB-013</x:v>
      </x:c>
      <x:c r="E101" s="13" t="str">
        <x:v>Energetico Lata</x:v>
      </x:c>
      <x:c r="F101" s="13" t="str">
        <x:v>Energetico</x:v>
      </x:c>
      <x:c r="G101" s="20" t="n">
        <x:v>-2</x:v>
      </x:c>
      <x:c r="H101" s="14" t="str">
        <x:v>PED-1086</x:v>
      </x:c>
    </x:row>
    <x:row r="102">
      <x:c r="A102" s="24" t="n">
        <x:v>46178</x:v>
      </x:c>
      <x:c r="B102" s="13" t="str">
        <x:v>MOV-0105</x:v>
      </x:c>
      <x:c r="C102" s="13" t="str">
        <x:v>Venda</x:v>
      </x:c>
      <x:c r="D102" s="13" t="str">
        <x:v>BEB-003</x:v>
      </x:c>
      <x:c r="E102" s="13" t="str">
        <x:v>Cerveja Long Neck</x:v>
      </x:c>
      <x:c r="F102" s="13" t="str">
        <x:v>Cerveja</x:v>
      </x:c>
      <x:c r="G102" s="20" t="n">
        <x:v>-8</x:v>
      </x:c>
      <x:c r="H102" s="14" t="str">
        <x:v>PED-1092</x:v>
      </x:c>
    </x:row>
    <x:row r="103">
      <x:c r="A103" s="24" t="n">
        <x:v>46179</x:v>
      </x:c>
      <x:c r="B103" s="13" t="str">
        <x:v>MOV-0106</x:v>
      </x:c>
      <x:c r="C103" s="13" t="str">
        <x:v>Venda</x:v>
      </x:c>
      <x:c r="D103" s="13" t="str">
        <x:v>BEB-025</x:v>
      </x:c>
      <x:c r="E103" s="13" t="str">
        <x:v>Combo Festa Cerveja</x:v>
      </x:c>
      <x:c r="F103" s="13" t="str">
        <x:v>Combo</x:v>
      </x:c>
      <x:c r="G103" s="20" t="n">
        <x:v>-1</x:v>
      </x:c>
      <x:c r="H103" s="14" t="str">
        <x:v>PED-1083</x:v>
      </x:c>
    </x:row>
    <x:row r="104">
      <x:c r="A104" s="24" t="n">
        <x:v>46179</x:v>
      </x:c>
      <x:c r="B104" s="13" t="str">
        <x:v>MOV-0107</x:v>
      </x:c>
      <x:c r="C104" s="13" t="str">
        <x:v>Venda</x:v>
      </x:c>
      <x:c r="D104" s="13" t="str">
        <x:v>BEB-011</x:v>
      </x:c>
      <x:c r="E104" s="13" t="str">
        <x:v>Vinho Suave</x:v>
      </x:c>
      <x:c r="F104" s="13" t="str">
        <x:v>Vinho</x:v>
      </x:c>
      <x:c r="G104" s="20" t="n">
        <x:v>-2</x:v>
      </x:c>
      <x:c r="H104" s="14" t="str">
        <x:v>PED-1119</x:v>
      </x:c>
    </x:row>
    <x:row r="105">
      <x:c r="A105" s="24" t="n">
        <x:v>46179</x:v>
      </x:c>
      <x:c r="B105" s="13" t="str">
        <x:v>MOV-0209</x:v>
      </x:c>
      <x:c r="C105" s="13" t="str">
        <x:v>Perda</x:v>
      </x:c>
      <x:c r="D105" s="13" t="str">
        <x:v>BEB-006</x:v>
      </x:c>
      <x:c r="E105" s="13" t="str">
        <x:v>Vodka Premium</x:v>
      </x:c>
      <x:c r="F105" s="13" t="str">
        <x:v>Destilado</x:v>
      </x:c>
      <x:c r="G105" s="20" t="n">
        <x:v>-1</x:v>
      </x:c>
      <x:c r="H105" s="14" t="str">
        <x:v>Quebra</x:v>
      </x:c>
    </x:row>
    <x:row r="106">
      <x:c r="A106" s="24" t="n">
        <x:v>46180</x:v>
      </x:c>
      <x:c r="B106" s="13" t="str">
        <x:v>MOV-0038</x:v>
      </x:c>
      <x:c r="C106" s="13" t="str">
        <x:v>Compra</x:v>
      </x:c>
      <x:c r="D106" s="13" t="str">
        <x:v>BEB-010</x:v>
      </x:c>
      <x:c r="E106" s="13" t="str">
        <x:v>Vinho Tinto Seco</x:v>
      </x:c>
      <x:c r="F106" s="13" t="str">
        <x:v>Vinho</x:v>
      </x:c>
      <x:c r="G106" s="20" t="n">
        <x:v>41</x:v>
      </x:c>
      <x:c r="H106" s="14" t="str">
        <x:v>COMP-0005</x:v>
      </x:c>
    </x:row>
    <x:row r="107">
      <x:c r="A107" s="24" t="n">
        <x:v>46180</x:v>
      </x:c>
      <x:c r="B107" s="13" t="str">
        <x:v>MOV-0108</x:v>
      </x:c>
      <x:c r="C107" s="13" t="str">
        <x:v>Venda</x:v>
      </x:c>
      <x:c r="D107" s="13" t="str">
        <x:v>BEB-022</x:v>
      </x:c>
      <x:c r="E107" s="13" t="str">
        <x:v>Carvao Churrasco</x:v>
      </x:c>
      <x:c r="F107" s="13" t="str">
        <x:v>Churrasco</x:v>
      </x:c>
      <x:c r="G107" s="20" t="n">
        <x:v>-4</x:v>
      </x:c>
      <x:c r="H107" s="14" t="str">
        <x:v>PED-1028</x:v>
      </x:c>
    </x:row>
    <x:row r="108">
      <x:c r="A108" s="24" t="n">
        <x:v>46180</x:v>
      </x:c>
      <x:c r="B108" s="13" t="str">
        <x:v>MOV-0109</x:v>
      </x:c>
      <x:c r="C108" s="13" t="str">
        <x:v>Venda</x:v>
      </x:c>
      <x:c r="D108" s="13" t="str">
        <x:v>BEB-009</x:v>
      </x:c>
      <x:c r="E108" s="13" t="str">
        <x:v>Cachaca Prata</x:v>
      </x:c>
      <x:c r="F108" s="13" t="str">
        <x:v>Destilado</x:v>
      </x:c>
      <x:c r="G108" s="20" t="n">
        <x:v>-4</x:v>
      </x:c>
      <x:c r="H108" s="14" t="str">
        <x:v>PED-1040</x:v>
      </x:c>
    </x:row>
    <x:row r="109">
      <x:c r="A109" s="24" t="n">
        <x:v>46180</x:v>
      </x:c>
      <x:c r="B109" s="13" t="str">
        <x:v>MOV-0110</x:v>
      </x:c>
      <x:c r="C109" s="13" t="str">
        <x:v>Venda</x:v>
      </x:c>
      <x:c r="D109" s="13" t="str">
        <x:v>BEB-026</x:v>
      </x:c>
      <x:c r="E109" s="13" t="str">
        <x:v>Combo Gin Tonica</x:v>
      </x:c>
      <x:c r="F109" s="13" t="str">
        <x:v>Combo</x:v>
      </x:c>
      <x:c r="G109" s="20" t="n">
        <x:v>-3</x:v>
      </x:c>
      <x:c r="H109" s="14" t="str">
        <x:v>PED-1067</x:v>
      </x:c>
    </x:row>
    <x:row r="110">
      <x:c r="A110" s="24" t="n">
        <x:v>46180</x:v>
      </x:c>
      <x:c r="B110" s="13" t="str">
        <x:v>MOV-0111</x:v>
      </x:c>
      <x:c r="C110" s="13" t="str">
        <x:v>Venda</x:v>
      </x:c>
      <x:c r="D110" s="13" t="str">
        <x:v>BEB-003</x:v>
      </x:c>
      <x:c r="E110" s="13" t="str">
        <x:v>Cerveja Long Neck</x:v>
      </x:c>
      <x:c r="F110" s="13" t="str">
        <x:v>Cerveja</x:v>
      </x:c>
      <x:c r="G110" s="20" t="n">
        <x:v>-8</x:v>
      </x:c>
      <x:c r="H110" s="14" t="str">
        <x:v>PED-1104</x:v>
      </x:c>
    </x:row>
    <x:row r="111">
      <x:c r="A111" s="24" t="n">
        <x:v>46180</x:v>
      </x:c>
      <x:c r="B111" s="13" t="str">
        <x:v>MOV-0112</x:v>
      </x:c>
      <x:c r="C111" s="13" t="str">
        <x:v>Venda</x:v>
      </x:c>
      <x:c r="D111" s="13" t="str">
        <x:v>BEB-008</x:v>
      </x:c>
      <x:c r="E111" s="13" t="str">
        <x:v>Whisky 8 anos</x:v>
      </x:c>
      <x:c r="F111" s="13" t="str">
        <x:v>Destilado</x:v>
      </x:c>
      <x:c r="G111" s="20" t="n">
        <x:v>-2</x:v>
      </x:c>
      <x:c r="H111" s="14" t="str">
        <x:v>PED-1144</x:v>
      </x:c>
    </x:row>
    <x:row r="112">
      <x:c r="A112" s="24" t="n">
        <x:v>46180</x:v>
      </x:c>
      <x:c r="B112" s="13" t="str">
        <x:v>MOV-0113</x:v>
      </x:c>
      <x:c r="C112" s="13" t="str">
        <x:v>Venda</x:v>
      </x:c>
      <x:c r="D112" s="13" t="str">
        <x:v>BEB-001</x:v>
      </x:c>
      <x:c r="E112" s="13" t="str">
        <x:v>Cerveja Pilsen Lata</x:v>
      </x:c>
      <x:c r="F112" s="13" t="str">
        <x:v>Cerveja</x:v>
      </x:c>
      <x:c r="G112" s="20" t="n">
        <x:v>-8</x:v>
      </x:c>
      <x:c r="H112" s="14" t="str">
        <x:v>PED-1145</x:v>
      </x:c>
    </x:row>
    <x:row r="113">
      <x:c r="A113" s="24" t="n">
        <x:v>46180</x:v>
      </x:c>
      <x:c r="B113" s="13" t="str">
        <x:v>MOV-0199</x:v>
      </x:c>
      <x:c r="C113" s="13" t="str">
        <x:v>Perda</x:v>
      </x:c>
      <x:c r="D113" s="13" t="str">
        <x:v>BEB-009</x:v>
      </x:c>
      <x:c r="E113" s="13" t="str">
        <x:v>Cachaca Prata</x:v>
      </x:c>
      <x:c r="F113" s="13" t="str">
        <x:v>Destilado</x:v>
      </x:c>
      <x:c r="G113" s="20" t="n">
        <x:v>-1</x:v>
      </x:c>
      <x:c r="H113" s="14" t="str">
        <x:v>Quebra</x:v>
      </x:c>
    </x:row>
    <x:row r="114">
      <x:c r="A114" s="24" t="n">
        <x:v>46181</x:v>
      </x:c>
      <x:c r="B114" s="13" t="str">
        <x:v>MOV-0039</x:v>
      </x:c>
      <x:c r="C114" s="13" t="str">
        <x:v>Compra</x:v>
      </x:c>
      <x:c r="D114" s="13" t="str">
        <x:v>BEB-029</x:v>
      </x:c>
      <x:c r="E114" s="13" t="str">
        <x:v>Tequila Prata</x:v>
      </x:c>
      <x:c r="F114" s="13" t="str">
        <x:v>Destilado</x:v>
      </x:c>
      <x:c r="G114" s="20" t="n">
        <x:v>30</x:v>
      </x:c>
      <x:c r="H114" s="14" t="str">
        <x:v>COMP-0017</x:v>
      </x:c>
    </x:row>
    <x:row r="115">
      <x:c r="A115" s="24" t="n">
        <x:v>46181</x:v>
      </x:c>
      <x:c r="B115" s="13" t="str">
        <x:v>MOV-0114</x:v>
      </x:c>
      <x:c r="C115" s="13" t="str">
        <x:v>Venda</x:v>
      </x:c>
      <x:c r="D115" s="13" t="str">
        <x:v>BEB-025</x:v>
      </x:c>
      <x:c r="E115" s="13" t="str">
        <x:v>Combo Festa Cerveja</x:v>
      </x:c>
      <x:c r="F115" s="13" t="str">
        <x:v>Combo</x:v>
      </x:c>
      <x:c r="G115" s="20" t="n">
        <x:v>-2</x:v>
      </x:c>
      <x:c r="H115" s="14" t="str">
        <x:v>PED-1006</x:v>
      </x:c>
    </x:row>
    <x:row r="116">
      <x:c r="A116" s="24" t="n">
        <x:v>46181</x:v>
      </x:c>
      <x:c r="B116" s="13" t="str">
        <x:v>MOV-0115</x:v>
      </x:c>
      <x:c r="C116" s="13" t="str">
        <x:v>Venda</x:v>
      </x:c>
      <x:c r="D116" s="13" t="str">
        <x:v>BEB-013</x:v>
      </x:c>
      <x:c r="E116" s="13" t="str">
        <x:v>Energetico Lata</x:v>
      </x:c>
      <x:c r="F116" s="13" t="str">
        <x:v>Energetico</x:v>
      </x:c>
      <x:c r="G116" s="20" t="n">
        <x:v>-2</x:v>
      </x:c>
      <x:c r="H116" s="14" t="str">
        <x:v>PED-1079</x:v>
      </x:c>
    </x:row>
    <x:row r="117">
      <x:c r="A117" s="24" t="n">
        <x:v>46181</x:v>
      </x:c>
      <x:c r="B117" s="13" t="str">
        <x:v>MOV-0116</x:v>
      </x:c>
      <x:c r="C117" s="13" t="str">
        <x:v>Venda</x:v>
      </x:c>
      <x:c r="D117" s="13" t="str">
        <x:v>BEB-002</x:v>
      </x:c>
      <x:c r="E117" s="13" t="str">
        <x:v>Cerveja Puro Malte Lata</x:v>
      </x:c>
      <x:c r="F117" s="13" t="str">
        <x:v>Cerveja</x:v>
      </x:c>
      <x:c r="G117" s="20" t="n">
        <x:v>-4</x:v>
      </x:c>
      <x:c r="H117" s="14" t="str">
        <x:v>PED-1099</x:v>
      </x:c>
    </x:row>
    <x:row r="118">
      <x:c r="A118" s="24" t="n">
        <x:v>46181</x:v>
      </x:c>
      <x:c r="B118" s="13" t="str">
        <x:v>MOV-0117</x:v>
      </x:c>
      <x:c r="C118" s="13" t="str">
        <x:v>Venda</x:v>
      </x:c>
      <x:c r="D118" s="13" t="str">
        <x:v>BEB-027</x:v>
      </x:c>
      <x:c r="E118" s="13" t="str">
        <x:v>Combo Churrasco</x:v>
      </x:c>
      <x:c r="F118" s="13" t="str">
        <x:v>Combo</x:v>
      </x:c>
      <x:c r="G118" s="20" t="n">
        <x:v>-1</x:v>
      </x:c>
      <x:c r="H118" s="14" t="str">
        <x:v>PED-1150</x:v>
      </x:c>
    </x:row>
    <x:row r="119">
      <x:c r="A119" s="24" t="n">
        <x:v>46181</x:v>
      </x:c>
      <x:c r="B119" s="13" t="str">
        <x:v>MOV-0204</x:v>
      </x:c>
      <x:c r="C119" s="13" t="str">
        <x:v>Ajuste</x:v>
      </x:c>
      <x:c r="D119" s="13" t="str">
        <x:v>BEB-003</x:v>
      </x:c>
      <x:c r="E119" s="13" t="str">
        <x:v>Cerveja Long Neck</x:v>
      </x:c>
      <x:c r="F119" s="13" t="str">
        <x:v>Cerveja</x:v>
      </x:c>
      <x:c r="G119" s="20" t="n">
        <x:v>-2</x:v>
      </x:c>
      <x:c r="H119" s="14" t="str">
        <x:v>Validade</x:v>
      </x:c>
    </x:row>
    <x:row r="120">
      <x:c r="A120" s="24" t="n">
        <x:v>46182</x:v>
      </x:c>
      <x:c r="B120" s="13" t="str">
        <x:v>MOV-0040</x:v>
      </x:c>
      <x:c r="C120" s="13" t="str">
        <x:v>Compra</x:v>
      </x:c>
      <x:c r="D120" s="13" t="str">
        <x:v>BEB-011</x:v>
      </x:c>
      <x:c r="E120" s="13" t="str">
        <x:v>Vinho Suave</x:v>
      </x:c>
      <x:c r="F120" s="13" t="str">
        <x:v>Vinho</x:v>
      </x:c>
      <x:c r="G120" s="20" t="n">
        <x:v>50</x:v>
      </x:c>
      <x:c r="H120" s="14" t="str">
        <x:v>COMP-0006</x:v>
      </x:c>
    </x:row>
    <x:row r="121">
      <x:c r="A121" s="24" t="n">
        <x:v>46182</x:v>
      </x:c>
      <x:c r="B121" s="13" t="str">
        <x:v>MOV-0041</x:v>
      </x:c>
      <x:c r="C121" s="13" t="str">
        <x:v>Compra</x:v>
      </x:c>
      <x:c r="D121" s="13" t="str">
        <x:v>BEB-028</x:v>
      </x:c>
      <x:c r="E121" s="13" t="str">
        <x:v>Suco Uva Integral</x:v>
      </x:c>
      <x:c r="F121" s="13" t="str">
        <x:v>Suco</x:v>
      </x:c>
      <x:c r="G121" s="20" t="n">
        <x:v>21</x:v>
      </x:c>
      <x:c r="H121" s="14" t="str">
        <x:v>COMP-0016</x:v>
      </x:c>
    </x:row>
    <x:row r="122">
      <x:c r="A122" s="24" t="n">
        <x:v>46182</x:v>
      </x:c>
      <x:c r="B122" s="13" t="str">
        <x:v>MOV-0118</x:v>
      </x:c>
      <x:c r="C122" s="13" t="str">
        <x:v>Venda</x:v>
      </x:c>
      <x:c r="D122" s="13" t="str">
        <x:v>BEB-016</x:v>
      </x:c>
      <x:c r="E122" s="13" t="str">
        <x:v>Refrigerante Cola</x:v>
      </x:c>
      <x:c r="F122" s="13" t="str">
        <x:v>Refrigerante</x:v>
      </x:c>
      <x:c r="G122" s="20" t="n">
        <x:v>-1</x:v>
      </x:c>
      <x:c r="H122" s="14" t="str">
        <x:v>PED-1002</x:v>
      </x:c>
    </x:row>
    <x:row r="123">
      <x:c r="A123" s="24" t="n">
        <x:v>46182</x:v>
      </x:c>
      <x:c r="B123" s="13" t="str">
        <x:v>MOV-0119</x:v>
      </x:c>
      <x:c r="C123" s="13" t="str">
        <x:v>Venda</x:v>
      </x:c>
      <x:c r="D123" s="13" t="str">
        <x:v>BEB-017</x:v>
      </x:c>
      <x:c r="E123" s="13" t="str">
        <x:v>Refrigerante Guarana</x:v>
      </x:c>
      <x:c r="F123" s="13" t="str">
        <x:v>Refrigerante</x:v>
      </x:c>
      <x:c r="G123" s="20" t="n">
        <x:v>-3</x:v>
      </x:c>
      <x:c r="H123" s="14" t="str">
        <x:v>PED-1048</x:v>
      </x:c>
    </x:row>
    <x:row r="124">
      <x:c r="A124" s="24" t="n">
        <x:v>46182</x:v>
      </x:c>
      <x:c r="B124" s="13" t="str">
        <x:v>MOV-0120</x:v>
      </x:c>
      <x:c r="C124" s="13" t="str">
        <x:v>Venda</x:v>
      </x:c>
      <x:c r="D124" s="13" t="str">
        <x:v>BEB-026</x:v>
      </x:c>
      <x:c r="E124" s="13" t="str">
        <x:v>Combo Gin Tonica</x:v>
      </x:c>
      <x:c r="F124" s="13" t="str">
        <x:v>Combo</x:v>
      </x:c>
      <x:c r="G124" s="20" t="n">
        <x:v>-1</x:v>
      </x:c>
      <x:c r="H124" s="14" t="str">
        <x:v>PED-1143</x:v>
      </x:c>
    </x:row>
    <x:row r="125">
      <x:c r="A125" s="24" t="n">
        <x:v>46183</x:v>
      </x:c>
      <x:c r="B125" s="13" t="str">
        <x:v>MOV-0042</x:v>
      </x:c>
      <x:c r="C125" s="13" t="str">
        <x:v>Compra</x:v>
      </x:c>
      <x:c r="D125" s="13" t="str">
        <x:v>BEB-013</x:v>
      </x:c>
      <x:c r="E125" s="13" t="str">
        <x:v>Energetico Lata</x:v>
      </x:c>
      <x:c r="F125" s="13" t="str">
        <x:v>Energetico</x:v>
      </x:c>
      <x:c r="G125" s="20" t="n">
        <x:v>41</x:v>
      </x:c>
      <x:c r="H125" s="14" t="str">
        <x:v>COMP-0007</x:v>
      </x:c>
    </x:row>
    <x:row r="126">
      <x:c r="A126" s="24" t="n">
        <x:v>46183</x:v>
      </x:c>
      <x:c r="B126" s="13" t="str">
        <x:v>MOV-0121</x:v>
      </x:c>
      <x:c r="C126" s="13" t="str">
        <x:v>Venda</x:v>
      </x:c>
      <x:c r="D126" s="13" t="str">
        <x:v>BEB-025</x:v>
      </x:c>
      <x:c r="E126" s="13" t="str">
        <x:v>Combo Festa Cerveja</x:v>
      </x:c>
      <x:c r="F126" s="13" t="str">
        <x:v>Combo</x:v>
      </x:c>
      <x:c r="G126" s="20" t="n">
        <x:v>-2</x:v>
      </x:c>
      <x:c r="H126" s="14" t="str">
        <x:v>PED-1039</x:v>
      </x:c>
    </x:row>
    <x:row r="127">
      <x:c r="A127" s="24" t="n">
        <x:v>46183</x:v>
      </x:c>
      <x:c r="B127" s="13" t="str">
        <x:v>MOV-0122</x:v>
      </x:c>
      <x:c r="C127" s="13" t="str">
        <x:v>Venda</x:v>
      </x:c>
      <x:c r="D127" s="13" t="str">
        <x:v>BEB-010</x:v>
      </x:c>
      <x:c r="E127" s="13" t="str">
        <x:v>Vinho Tinto Seco</x:v>
      </x:c>
      <x:c r="F127" s="13" t="str">
        <x:v>Vinho</x:v>
      </x:c>
      <x:c r="G127" s="20" t="n">
        <x:v>-2</x:v>
      </x:c>
      <x:c r="H127" s="14" t="str">
        <x:v>PED-1066</x:v>
      </x:c>
    </x:row>
    <x:row r="128">
      <x:c r="A128" s="24" t="n">
        <x:v>46184</x:v>
      </x:c>
      <x:c r="B128" s="13" t="str">
        <x:v>MOV-0043</x:v>
      </x:c>
      <x:c r="C128" s="13" t="str">
        <x:v>Compra</x:v>
      </x:c>
      <x:c r="D128" s="13" t="str">
        <x:v>BEB-003</x:v>
      </x:c>
      <x:c r="E128" s="13" t="str">
        <x:v>Cerveja Long Neck</x:v>
      </x:c>
      <x:c r="F128" s="13" t="str">
        <x:v>Cerveja</x:v>
      </x:c>
      <x:c r="G128" s="20" t="n">
        <x:v>74</x:v>
      </x:c>
      <x:c r="H128" s="14" t="str">
        <x:v>COMP-0002</x:v>
      </x:c>
    </x:row>
    <x:row r="129">
      <x:c r="A129" s="24" t="n">
        <x:v>46184</x:v>
      </x:c>
      <x:c r="B129" s="13" t="str">
        <x:v>MOV-0123</x:v>
      </x:c>
      <x:c r="C129" s="13" t="str">
        <x:v>Venda</x:v>
      </x:c>
      <x:c r="D129" s="13" t="str">
        <x:v>BEB-015</x:v>
      </x:c>
      <x:c r="E129" s="13" t="str">
        <x:v>Energetico Acai</x:v>
      </x:c>
      <x:c r="F129" s="13" t="str">
        <x:v>Energetico</x:v>
      </x:c>
      <x:c r="G129" s="20" t="n">
        <x:v>-3</x:v>
      </x:c>
      <x:c r="H129" s="14" t="str">
        <x:v>PED-1004</x:v>
      </x:c>
    </x:row>
    <x:row r="130">
      <x:c r="A130" s="24" t="n">
        <x:v>46184</x:v>
      </x:c>
      <x:c r="B130" s="13" t="str">
        <x:v>MOV-0124</x:v>
      </x:c>
      <x:c r="C130" s="13" t="str">
        <x:v>Venda</x:v>
      </x:c>
      <x:c r="D130" s="13" t="str">
        <x:v>BEB-026</x:v>
      </x:c>
      <x:c r="E130" s="13" t="str">
        <x:v>Combo Gin Tonica</x:v>
      </x:c>
      <x:c r="F130" s="13" t="str">
        <x:v>Combo</x:v>
      </x:c>
      <x:c r="G130" s="20" t="n">
        <x:v>-1</x:v>
      </x:c>
      <x:c r="H130" s="14" t="str">
        <x:v>PED-1074</x:v>
      </x:c>
    </x:row>
    <x:row r="131">
      <x:c r="A131" s="24" t="n">
        <x:v>46184</x:v>
      </x:c>
      <x:c r="B131" s="13" t="str">
        <x:v>MOV-0125</x:v>
      </x:c>
      <x:c r="C131" s="13" t="str">
        <x:v>Venda</x:v>
      </x:c>
      <x:c r="D131" s="13" t="str">
        <x:v>BEB-001</x:v>
      </x:c>
      <x:c r="E131" s="13" t="str">
        <x:v>Cerveja Pilsen Lata</x:v>
      </x:c>
      <x:c r="F131" s="13" t="str">
        <x:v>Cerveja</x:v>
      </x:c>
      <x:c r="G131" s="20" t="n">
        <x:v>-6</x:v>
      </x:c>
      <x:c r="H131" s="14" t="str">
        <x:v>PED-1101</x:v>
      </x:c>
    </x:row>
    <x:row r="132">
      <x:c r="A132" s="24" t="n">
        <x:v>46184</x:v>
      </x:c>
      <x:c r="B132" s="13" t="str">
        <x:v>MOV-0126</x:v>
      </x:c>
      <x:c r="C132" s="13" t="str">
        <x:v>Venda</x:v>
      </x:c>
      <x:c r="D132" s="13" t="str">
        <x:v>BEB-027</x:v>
      </x:c>
      <x:c r="E132" s="13" t="str">
        <x:v>Combo Churrasco</x:v>
      </x:c>
      <x:c r="F132" s="13" t="str">
        <x:v>Combo</x:v>
      </x:c>
      <x:c r="G132" s="20" t="n">
        <x:v>-1</x:v>
      </x:c>
      <x:c r="H132" s="14" t="str">
        <x:v>PED-1114</x:v>
      </x:c>
    </x:row>
    <x:row r="133">
      <x:c r="A133" s="24" t="n">
        <x:v>46185</x:v>
      </x:c>
      <x:c r="B133" s="13" t="str">
        <x:v>MOV-0127</x:v>
      </x:c>
      <x:c r="C133" s="13" t="str">
        <x:v>Venda</x:v>
      </x:c>
      <x:c r="D133" s="13" t="str">
        <x:v>BEB-027</x:v>
      </x:c>
      <x:c r="E133" s="13" t="str">
        <x:v>Combo Churrasco</x:v>
      </x:c>
      <x:c r="F133" s="13" t="str">
        <x:v>Combo</x:v>
      </x:c>
      <x:c r="G133" s="20" t="n">
        <x:v>-1</x:v>
      </x:c>
      <x:c r="H133" s="14" t="str">
        <x:v>PED-1005</x:v>
      </x:c>
    </x:row>
    <x:row r="134">
      <x:c r="A134" s="24" t="n">
        <x:v>46185</x:v>
      </x:c>
      <x:c r="B134" s="13" t="str">
        <x:v>MOV-0128</x:v>
      </x:c>
      <x:c r="C134" s="13" t="str">
        <x:v>Venda</x:v>
      </x:c>
      <x:c r="D134" s="13" t="str">
        <x:v>BEB-003</x:v>
      </x:c>
      <x:c r="E134" s="13" t="str">
        <x:v>Cerveja Long Neck</x:v>
      </x:c>
      <x:c r="F134" s="13" t="str">
        <x:v>Cerveja</x:v>
      </x:c>
      <x:c r="G134" s="20" t="n">
        <x:v>-9</x:v>
      </x:c>
      <x:c r="H134" s="14" t="str">
        <x:v>PED-1034</x:v>
      </x:c>
    </x:row>
    <x:row r="135">
      <x:c r="A135" s="24" t="n">
        <x:v>46186</x:v>
      </x:c>
      <x:c r="B135" s="13" t="str">
        <x:v>MOV-0210</x:v>
      </x:c>
      <x:c r="C135" s="13" t="str">
        <x:v>Perda</x:v>
      </x:c>
      <x:c r="D135" s="13" t="str">
        <x:v>BEB-014</x:v>
      </x:c>
      <x:c r="E135" s="13" t="str">
        <x:v>Energetico Tropical</x:v>
      </x:c>
      <x:c r="F135" s="13" t="str">
        <x:v>Energetico</x:v>
      </x:c>
      <x:c r="G135" s="20" t="n">
        <x:v>-3</x:v>
      </x:c>
      <x:c r="H135" s="14" t="str">
        <x:v>Divergencia inventario</x:v>
      </x:c>
    </x:row>
    <x:row r="136">
      <x:c r="A136" s="24" t="n">
        <x:v>46187</x:v>
      </x:c>
      <x:c r="B136" s="13" t="str">
        <x:v>MOV-0044</x:v>
      </x:c>
      <x:c r="C136" s="13" t="str">
        <x:v>Compra</x:v>
      </x:c>
      <x:c r="D136" s="13" t="str">
        <x:v>BEB-022</x:v>
      </x:c>
      <x:c r="E136" s="13" t="str">
        <x:v>Carvao Churrasco</x:v>
      </x:c>
      <x:c r="F136" s="13" t="str">
        <x:v>Churrasco</x:v>
      </x:c>
      <x:c r="G136" s="20" t="n">
        <x:v>36</x:v>
      </x:c>
      <x:c r="H136" s="14" t="str">
        <x:v>COMP-0012</x:v>
      </x:c>
    </x:row>
    <x:row r="137">
      <x:c r="A137" s="24" t="n">
        <x:v>46187</x:v>
      </x:c>
      <x:c r="B137" s="13" t="str">
        <x:v>MOV-0129</x:v>
      </x:c>
      <x:c r="C137" s="13" t="str">
        <x:v>Venda</x:v>
      </x:c>
      <x:c r="D137" s="13" t="str">
        <x:v>BEB-025</x:v>
      </x:c>
      <x:c r="E137" s="13" t="str">
        <x:v>Combo Festa Cerveja</x:v>
      </x:c>
      <x:c r="F137" s="13" t="str">
        <x:v>Combo</x:v>
      </x:c>
      <x:c r="G137" s="20" t="n">
        <x:v>-3</x:v>
      </x:c>
      <x:c r="H137" s="14" t="str">
        <x:v>PED-1035</x:v>
      </x:c>
    </x:row>
    <x:row r="138">
      <x:c r="A138" s="24" t="n">
        <x:v>46187</x:v>
      </x:c>
      <x:c r="B138" s="13" t="str">
        <x:v>MOV-0130</x:v>
      </x:c>
      <x:c r="C138" s="13" t="str">
        <x:v>Venda</x:v>
      </x:c>
      <x:c r="D138" s="13" t="str">
        <x:v>BEB-003</x:v>
      </x:c>
      <x:c r="E138" s="13" t="str">
        <x:v>Cerveja Long Neck</x:v>
      </x:c>
      <x:c r="F138" s="13" t="str">
        <x:v>Cerveja</x:v>
      </x:c>
      <x:c r="G138" s="20" t="n">
        <x:v>-10</x:v>
      </x:c>
      <x:c r="H138" s="14" t="str">
        <x:v>PED-1070</x:v>
      </x:c>
    </x:row>
    <x:row r="139">
      <x:c r="A139" s="24" t="n">
        <x:v>46187</x:v>
      </x:c>
      <x:c r="B139" s="13" t="str">
        <x:v>MOV-0131</x:v>
      </x:c>
      <x:c r="C139" s="13" t="str">
        <x:v>Venda</x:v>
      </x:c>
      <x:c r="D139" s="13" t="str">
        <x:v>BEB-026</x:v>
      </x:c>
      <x:c r="E139" s="13" t="str">
        <x:v>Combo Gin Tonica</x:v>
      </x:c>
      <x:c r="F139" s="13" t="str">
        <x:v>Combo</x:v>
      </x:c>
      <x:c r="G139" s="20" t="n">
        <x:v>-3</x:v>
      </x:c>
      <x:c r="H139" s="14" t="str">
        <x:v>PED-1132</x:v>
      </x:c>
    </x:row>
    <x:row r="140">
      <x:c r="A140" s="24" t="n">
        <x:v>46187</x:v>
      </x:c>
      <x:c r="B140" s="13" t="str">
        <x:v>MOV-0132</x:v>
      </x:c>
      <x:c r="C140" s="13" t="str">
        <x:v>Venda</x:v>
      </x:c>
      <x:c r="D140" s="13" t="str">
        <x:v>BEB-020</x:v>
      </x:c>
      <x:c r="E140" s="13" t="str">
        <x:v>Gelo em Cubos</x:v>
      </x:c>
      <x:c r="F140" s="13" t="str">
        <x:v>Gelo</x:v>
      </x:c>
      <x:c r="G140" s="20" t="n">
        <x:v>-3</x:v>
      </x:c>
      <x:c r="H140" s="14" t="str">
        <x:v>PED-1135</x:v>
      </x:c>
    </x:row>
    <x:row r="141">
      <x:c r="A141" s="24" t="n">
        <x:v>46188</x:v>
      </x:c>
      <x:c r="B141" s="13" t="str">
        <x:v>MOV-0045</x:v>
      </x:c>
      <x:c r="C141" s="13" t="str">
        <x:v>Compra</x:v>
      </x:c>
      <x:c r="D141" s="13" t="str">
        <x:v>BEB-014</x:v>
      </x:c>
      <x:c r="E141" s="13" t="str">
        <x:v>Energetico Tropical</x:v>
      </x:c>
      <x:c r="F141" s="13" t="str">
        <x:v>Energetico</x:v>
      </x:c>
      <x:c r="G141" s="20" t="n">
        <x:v>66</x:v>
      </x:c>
      <x:c r="H141" s="14" t="str">
        <x:v>COMP-0008</x:v>
      </x:c>
    </x:row>
    <x:row r="142">
      <x:c r="A142" s="24" t="n">
        <x:v>46188</x:v>
      </x:c>
      <x:c r="B142" s="13" t="str">
        <x:v>MOV-0133</x:v>
      </x:c>
      <x:c r="C142" s="13" t="str">
        <x:v>Venda</x:v>
      </x:c>
      <x:c r="D142" s="13" t="str">
        <x:v>BEB-025</x:v>
      </x:c>
      <x:c r="E142" s="13" t="str">
        <x:v>Combo Festa Cerveja</x:v>
      </x:c>
      <x:c r="F142" s="13" t="str">
        <x:v>Combo</x:v>
      </x:c>
      <x:c r="G142" s="20" t="n">
        <x:v>-1</x:v>
      </x:c>
      <x:c r="H142" s="14" t="str">
        <x:v>PED-1031</x:v>
      </x:c>
    </x:row>
    <x:row r="143">
      <x:c r="A143" s="24" t="n">
        <x:v>46188</x:v>
      </x:c>
      <x:c r="B143" s="13" t="str">
        <x:v>MOV-0134</x:v>
      </x:c>
      <x:c r="C143" s="13" t="str">
        <x:v>Venda</x:v>
      </x:c>
      <x:c r="D143" s="13" t="str">
        <x:v>BEB-013</x:v>
      </x:c>
      <x:c r="E143" s="13" t="str">
        <x:v>Energetico Lata</x:v>
      </x:c>
      <x:c r="F143" s="13" t="str">
        <x:v>Energetico</x:v>
      </x:c>
      <x:c r="G143" s="20" t="n">
        <x:v>-2</x:v>
      </x:c>
      <x:c r="H143" s="14" t="str">
        <x:v>PED-1052</x:v>
      </x:c>
    </x:row>
    <x:row r="144">
      <x:c r="A144" s="24" t="n">
        <x:v>46188</x:v>
      </x:c>
      <x:c r="B144" s="13" t="str">
        <x:v>MOV-0135</x:v>
      </x:c>
      <x:c r="C144" s="13" t="str">
        <x:v>Venda</x:v>
      </x:c>
      <x:c r="D144" s="13" t="str">
        <x:v>BEB-026</x:v>
      </x:c>
      <x:c r="E144" s="13" t="str">
        <x:v>Combo Gin Tonica</x:v>
      </x:c>
      <x:c r="F144" s="13" t="str">
        <x:v>Combo</x:v>
      </x:c>
      <x:c r="G144" s="20" t="n">
        <x:v>-3</x:v>
      </x:c>
      <x:c r="H144" s="14" t="str">
        <x:v>PED-1073</x:v>
      </x:c>
    </x:row>
    <x:row r="145">
      <x:c r="A145" s="24" t="n">
        <x:v>46189</x:v>
      </x:c>
      <x:c r="B145" s="13" t="str">
        <x:v>MOV-0136</x:v>
      </x:c>
      <x:c r="C145" s="13" t="str">
        <x:v>Venda</x:v>
      </x:c>
      <x:c r="D145" s="13" t="str">
        <x:v>BEB-027</x:v>
      </x:c>
      <x:c r="E145" s="13" t="str">
        <x:v>Combo Churrasco</x:v>
      </x:c>
      <x:c r="F145" s="13" t="str">
        <x:v>Combo</x:v>
      </x:c>
      <x:c r="G145" s="20" t="n">
        <x:v>-1</x:v>
      </x:c>
      <x:c r="H145" s="14" t="str">
        <x:v>PED-1024</x:v>
      </x:c>
    </x:row>
    <x:row r="146">
      <x:c r="A146" s="24" t="n">
        <x:v>46189</x:v>
      </x:c>
      <x:c r="B146" s="13" t="str">
        <x:v>MOV-0137</x:v>
      </x:c>
      <x:c r="C146" s="13" t="str">
        <x:v>Venda</x:v>
      </x:c>
      <x:c r="D146" s="13" t="str">
        <x:v>BEB-026</x:v>
      </x:c>
      <x:c r="E146" s="13" t="str">
        <x:v>Combo Gin Tonica</x:v>
      </x:c>
      <x:c r="F146" s="13" t="str">
        <x:v>Combo</x:v>
      </x:c>
      <x:c r="G146" s="20" t="n">
        <x:v>-1</x:v>
      </x:c>
      <x:c r="H146" s="14" t="str">
        <x:v>PED-1120</x:v>
      </x:c>
    </x:row>
    <x:row r="147">
      <x:c r="A147" s="24" t="n">
        <x:v>46190</x:v>
      </x:c>
      <x:c r="B147" s="13" t="str">
        <x:v>MOV-0138</x:v>
      </x:c>
      <x:c r="C147" s="13" t="str">
        <x:v>Venda</x:v>
      </x:c>
      <x:c r="D147" s="13" t="str">
        <x:v>BEB-003</x:v>
      </x:c>
      <x:c r="E147" s="13" t="str">
        <x:v>Cerveja Long Neck</x:v>
      </x:c>
      <x:c r="F147" s="13" t="str">
        <x:v>Cerveja</x:v>
      </x:c>
      <x:c r="G147" s="20" t="n">
        <x:v>-3</x:v>
      </x:c>
      <x:c r="H147" s="14" t="str">
        <x:v>PED-1013</x:v>
      </x:c>
    </x:row>
    <x:row r="148">
      <x:c r="A148" s="24" t="n">
        <x:v>46190</x:v>
      </x:c>
      <x:c r="B148" s="13" t="str">
        <x:v>MOV-0139</x:v>
      </x:c>
      <x:c r="C148" s="13" t="str">
        <x:v>Venda</x:v>
      </x:c>
      <x:c r="D148" s="13" t="str">
        <x:v>BEB-023</x:v>
      </x:c>
      <x:c r="E148" s="13" t="str">
        <x:v>Amendoim Temperado</x:v>
      </x:c>
      <x:c r="F148" s="13" t="str">
        <x:v>Petisco</x:v>
      </x:c>
      <x:c r="G148" s="20" t="n">
        <x:v>-3</x:v>
      </x:c>
      <x:c r="H148" s="14" t="str">
        <x:v>PED-1027</x:v>
      </x:c>
    </x:row>
    <x:row r="149">
      <x:c r="A149" s="24" t="n">
        <x:v>46190</x:v>
      </x:c>
      <x:c r="B149" s="13" t="str">
        <x:v>MOV-0140</x:v>
      </x:c>
      <x:c r="C149" s="13" t="str">
        <x:v>Venda</x:v>
      </x:c>
      <x:c r="D149" s="13" t="str">
        <x:v>BEB-013</x:v>
      </x:c>
      <x:c r="E149" s="13" t="str">
        <x:v>Energetico Lata</x:v>
      </x:c>
      <x:c r="F149" s="13" t="str">
        <x:v>Energetico</x:v>
      </x:c>
      <x:c r="G149" s="20" t="n">
        <x:v>-3</x:v>
      </x:c>
      <x:c r="H149" s="14" t="str">
        <x:v>PED-1102</x:v>
      </x:c>
    </x:row>
    <x:row r="150">
      <x:c r="A150" s="24" t="n">
        <x:v>46190</x:v>
      </x:c>
      <x:c r="B150" s="13" t="str">
        <x:v>MOV-0205</x:v>
      </x:c>
      <x:c r="C150" s="13" t="str">
        <x:v>Perda</x:v>
      </x:c>
      <x:c r="D150" s="13" t="str">
        <x:v>BEB-023</x:v>
      </x:c>
      <x:c r="E150" s="13" t="str">
        <x:v>Amendoim Temperado</x:v>
      </x:c>
      <x:c r="F150" s="13" t="str">
        <x:v>Petisco</x:v>
      </x:c>
      <x:c r="G150" s="20" t="n">
        <x:v>-3</x:v>
      </x:c>
      <x:c r="H150" s="14" t="str">
        <x:v>Divergencia inventario</x:v>
      </x:c>
    </x:row>
    <x:row r="151">
      <x:c r="A151" s="24" t="n">
        <x:v>46191</x:v>
      </x:c>
      <x:c r="B151" s="13" t="str">
        <x:v>MOV-0141</x:v>
      </x:c>
      <x:c r="C151" s="13" t="str">
        <x:v>Venda</x:v>
      </x:c>
      <x:c r="D151" s="13" t="str">
        <x:v>BEB-006</x:v>
      </x:c>
      <x:c r="E151" s="13" t="str">
        <x:v>Vodka Premium</x:v>
      </x:c>
      <x:c r="F151" s="13" t="str">
        <x:v>Destilado</x:v>
      </x:c>
      <x:c r="G151" s="20" t="n">
        <x:v>-4</x:v>
      </x:c>
      <x:c r="H151" s="14" t="str">
        <x:v>PED-1080</x:v>
      </x:c>
    </x:row>
    <x:row r="152">
      <x:c r="A152" s="24" t="n">
        <x:v>46191</x:v>
      </x:c>
      <x:c r="B152" s="13" t="str">
        <x:v>MOV-0142</x:v>
      </x:c>
      <x:c r="C152" s="13" t="str">
        <x:v>Venda</x:v>
      </x:c>
      <x:c r="D152" s="13" t="str">
        <x:v>BEB-001</x:v>
      </x:c>
      <x:c r="E152" s="13" t="str">
        <x:v>Cerveja Pilsen Lata</x:v>
      </x:c>
      <x:c r="F152" s="13" t="str">
        <x:v>Cerveja</x:v>
      </x:c>
      <x:c r="G152" s="20" t="n">
        <x:v>-2</x:v>
      </x:c>
      <x:c r="H152" s="14" t="str">
        <x:v>PED-1089</x:v>
      </x:c>
    </x:row>
    <x:row r="153">
      <x:c r="A153" s="24" t="n">
        <x:v>46191</x:v>
      </x:c>
      <x:c r="B153" s="13" t="str">
        <x:v>MOV-0206</x:v>
      </x:c>
      <x:c r="C153" s="13" t="str">
        <x:v>Ajuste</x:v>
      </x:c>
      <x:c r="D153" s="13" t="str">
        <x:v>BEB-018</x:v>
      </x:c>
      <x:c r="E153" s="13" t="str">
        <x:v>Agua Mineral sem Gas</x:v>
      </x:c>
      <x:c r="F153" s="13" t="str">
        <x:v>Agua</x:v>
      </x:c>
      <x:c r="G153" s="20" t="n">
        <x:v>-3</x:v>
      </x:c>
      <x:c r="H153" s="14" t="str">
        <x:v>Divergencia inventario</x:v>
      </x:c>
    </x:row>
    <x:row r="154">
      <x:c r="A154" s="24" t="n">
        <x:v>46192</x:v>
      </x:c>
      <x:c r="B154" s="13" t="str">
        <x:v>MOV-0143</x:v>
      </x:c>
      <x:c r="C154" s="13" t="str">
        <x:v>Venda</x:v>
      </x:c>
      <x:c r="D154" s="13" t="str">
        <x:v>BEB-015</x:v>
      </x:c>
      <x:c r="E154" s="13" t="str">
        <x:v>Energetico Acai</x:v>
      </x:c>
      <x:c r="F154" s="13" t="str">
        <x:v>Energetico</x:v>
      </x:c>
      <x:c r="G154" s="20" t="n">
        <x:v>-4</x:v>
      </x:c>
      <x:c r="H154" s="14" t="str">
        <x:v>PED-1019</x:v>
      </x:c>
    </x:row>
    <x:row r="155">
      <x:c r="A155" s="24" t="n">
        <x:v>46193</x:v>
      </x:c>
      <x:c r="B155" s="13" t="str">
        <x:v>MOV-0046</x:v>
      </x:c>
      <x:c r="C155" s="13" t="str">
        <x:v>Compra</x:v>
      </x:c>
      <x:c r="D155" s="13" t="str">
        <x:v>BEB-025</x:v>
      </x:c>
      <x:c r="E155" s="13" t="str">
        <x:v>Combo Festa Cerveja</x:v>
      </x:c>
      <x:c r="F155" s="13" t="str">
        <x:v>Combo</x:v>
      </x:c>
      <x:c r="G155" s="20" t="n">
        <x:v>39</x:v>
      </x:c>
      <x:c r="H155" s="14" t="str">
        <x:v>COMP-0013</x:v>
      </x:c>
    </x:row>
    <x:row r="156">
      <x:c r="A156" s="24" t="n">
        <x:v>46193</x:v>
      </x:c>
      <x:c r="B156" s="13" t="str">
        <x:v>MOV-0144</x:v>
      </x:c>
      <x:c r="C156" s="13" t="str">
        <x:v>Venda</x:v>
      </x:c>
      <x:c r="D156" s="13" t="str">
        <x:v>BEB-002</x:v>
      </x:c>
      <x:c r="E156" s="13" t="str">
        <x:v>Cerveja Puro Malte Lata</x:v>
      </x:c>
      <x:c r="F156" s="13" t="str">
        <x:v>Cerveja</x:v>
      </x:c>
      <x:c r="G156" s="20" t="n">
        <x:v>-3</x:v>
      </x:c>
      <x:c r="H156" s="14" t="str">
        <x:v>PED-1038</x:v>
      </x:c>
    </x:row>
    <x:row r="157">
      <x:c r="A157" s="24" t="n">
        <x:v>46193</x:v>
      </x:c>
      <x:c r="B157" s="13" t="str">
        <x:v>MOV-0145</x:v>
      </x:c>
      <x:c r="C157" s="13" t="str">
        <x:v>Venda</x:v>
      </x:c>
      <x:c r="D157" s="13" t="str">
        <x:v>BEB-002</x:v>
      </x:c>
      <x:c r="E157" s="13" t="str">
        <x:v>Cerveja Puro Malte Lata</x:v>
      </x:c>
      <x:c r="F157" s="13" t="str">
        <x:v>Cerveja</x:v>
      </x:c>
      <x:c r="G157" s="20" t="n">
        <x:v>-7</x:v>
      </x:c>
      <x:c r="H157" s="14" t="str">
        <x:v>PED-1041</x:v>
      </x:c>
    </x:row>
    <x:row r="158">
      <x:c r="A158" s="24" t="n">
        <x:v>46193</x:v>
      </x:c>
      <x:c r="B158" s="13" t="str">
        <x:v>MOV-0146</x:v>
      </x:c>
      <x:c r="C158" s="13" t="str">
        <x:v>Venda</x:v>
      </x:c>
      <x:c r="D158" s="13" t="str">
        <x:v>BEB-026</x:v>
      </x:c>
      <x:c r="E158" s="13" t="str">
        <x:v>Combo Gin Tonica</x:v>
      </x:c>
      <x:c r="F158" s="13" t="str">
        <x:v>Combo</x:v>
      </x:c>
      <x:c r="G158" s="20" t="n">
        <x:v>-1</x:v>
      </x:c>
      <x:c r="H158" s="14" t="str">
        <x:v>PED-1060</x:v>
      </x:c>
    </x:row>
    <x:row r="159">
      <x:c r="A159" s="24" t="n">
        <x:v>46193</x:v>
      </x:c>
      <x:c r="B159" s="13" t="str">
        <x:v>MOV-0147</x:v>
      </x:c>
      <x:c r="C159" s="13" t="str">
        <x:v>Venda</x:v>
      </x:c>
      <x:c r="D159" s="13" t="str">
        <x:v>BEB-013</x:v>
      </x:c>
      <x:c r="E159" s="13" t="str">
        <x:v>Energetico Lata</x:v>
      </x:c>
      <x:c r="F159" s="13" t="str">
        <x:v>Energetico</x:v>
      </x:c>
      <x:c r="G159" s="20" t="n">
        <x:v>-4</x:v>
      </x:c>
      <x:c r="H159" s="14" t="str">
        <x:v>PED-1082</x:v>
      </x:c>
    </x:row>
    <x:row r="160">
      <x:c r="A160" s="24" t="n">
        <x:v>46193</x:v>
      </x:c>
      <x:c r="B160" s="13" t="str">
        <x:v>MOV-0148</x:v>
      </x:c>
      <x:c r="C160" s="13" t="str">
        <x:v>Venda</x:v>
      </x:c>
      <x:c r="D160" s="13" t="str">
        <x:v>BEB-013</x:v>
      </x:c>
      <x:c r="E160" s="13" t="str">
        <x:v>Energetico Lata</x:v>
      </x:c>
      <x:c r="F160" s="13" t="str">
        <x:v>Energetico</x:v>
      </x:c>
      <x:c r="G160" s="20" t="n">
        <x:v>-4</x:v>
      </x:c>
      <x:c r="H160" s="14" t="str">
        <x:v>PED-1115</x:v>
      </x:c>
    </x:row>
    <x:row r="161">
      <x:c r="A161" s="24" t="n">
        <x:v>46193</x:v>
      </x:c>
      <x:c r="B161" s="13" t="str">
        <x:v>MOV-0149</x:v>
      </x:c>
      <x:c r="C161" s="13" t="str">
        <x:v>Venda</x:v>
      </x:c>
      <x:c r="D161" s="13" t="str">
        <x:v>BEB-028</x:v>
      </x:c>
      <x:c r="E161" s="13" t="str">
        <x:v>Suco Uva Integral</x:v>
      </x:c>
      <x:c r="F161" s="13" t="str">
        <x:v>Suco</x:v>
      </x:c>
      <x:c r="G161" s="20" t="n">
        <x:v>-4</x:v>
      </x:c>
      <x:c r="H161" s="14" t="str">
        <x:v>PED-1127</x:v>
      </x:c>
    </x:row>
    <x:row r="162">
      <x:c r="A162" s="24" t="n">
        <x:v>46193</x:v>
      </x:c>
      <x:c r="B162" s="13" t="str">
        <x:v>MOV-0150</x:v>
      </x:c>
      <x:c r="C162" s="13" t="str">
        <x:v>Venda</x:v>
      </x:c>
      <x:c r="D162" s="13" t="str">
        <x:v>BEB-003</x:v>
      </x:c>
      <x:c r="E162" s="13" t="str">
        <x:v>Cerveja Long Neck</x:v>
      </x:c>
      <x:c r="F162" s="13" t="str">
        <x:v>Cerveja</x:v>
      </x:c>
      <x:c r="G162" s="20" t="n">
        <x:v>-8</x:v>
      </x:c>
      <x:c r="H162" s="14" t="str">
        <x:v>PED-1128</x:v>
      </x:c>
    </x:row>
    <x:row r="163">
      <x:c r="A163" s="24" t="n">
        <x:v>46193</x:v>
      </x:c>
      <x:c r="B163" s="13" t="str">
        <x:v>MOV-0151</x:v>
      </x:c>
      <x:c r="C163" s="13" t="str">
        <x:v>Venda</x:v>
      </x:c>
      <x:c r="D163" s="13" t="str">
        <x:v>BEB-025</x:v>
      </x:c>
      <x:c r="E163" s="13" t="str">
        <x:v>Combo Festa Cerveja</x:v>
      </x:c>
      <x:c r="F163" s="13" t="str">
        <x:v>Combo</x:v>
      </x:c>
      <x:c r="G163" s="20" t="n">
        <x:v>-3</x:v>
      </x:c>
      <x:c r="H163" s="14" t="str">
        <x:v>PED-1130</x:v>
      </x:c>
    </x:row>
    <x:row r="164">
      <x:c r="A164" s="24" t="n">
        <x:v>46194</x:v>
      </x:c>
      <x:c r="B164" s="13" t="str">
        <x:v>MOV-0047</x:v>
      </x:c>
      <x:c r="C164" s="13" t="str">
        <x:v>Compra</x:v>
      </x:c>
      <x:c r="D164" s="13" t="str">
        <x:v>BEB-006</x:v>
      </x:c>
      <x:c r="E164" s="13" t="str">
        <x:v>Vodka Premium</x:v>
      </x:c>
      <x:c r="F164" s="13" t="str">
        <x:v>Destilado</x:v>
      </x:c>
      <x:c r="G164" s="20" t="n">
        <x:v>41</x:v>
      </x:c>
      <x:c r="H164" s="14" t="str">
        <x:v>COMP-0004</x:v>
      </x:c>
    </x:row>
    <x:row r="165">
      <x:c r="A165" s="24" t="n">
        <x:v>46194</x:v>
      </x:c>
      <x:c r="B165" s="13" t="str">
        <x:v>MOV-0048</x:v>
      </x:c>
      <x:c r="C165" s="13" t="str">
        <x:v>Compra</x:v>
      </x:c>
      <x:c r="D165" s="13" t="str">
        <x:v>BEB-026</x:v>
      </x:c>
      <x:c r="E165" s="13" t="str">
        <x:v>Combo Gin Tonica</x:v>
      </x:c>
      <x:c r="F165" s="13" t="str">
        <x:v>Combo</x:v>
      </x:c>
      <x:c r="G165" s="20" t="n">
        <x:v>58</x:v>
      </x:c>
      <x:c r="H165" s="14" t="str">
        <x:v>COMP-0014</x:v>
      </x:c>
    </x:row>
    <x:row r="166">
      <x:c r="A166" s="24" t="n">
        <x:v>46194</x:v>
      </x:c>
      <x:c r="B166" s="13" t="str">
        <x:v>MOV-0152</x:v>
      </x:c>
      <x:c r="C166" s="13" t="str">
        <x:v>Venda</x:v>
      </x:c>
      <x:c r="D166" s="13" t="str">
        <x:v>BEB-002</x:v>
      </x:c>
      <x:c r="E166" s="13" t="str">
        <x:v>Cerveja Puro Malte Lata</x:v>
      </x:c>
      <x:c r="F166" s="13" t="str">
        <x:v>Cerveja</x:v>
      </x:c>
      <x:c r="G166" s="20" t="n">
        <x:v>-3</x:v>
      </x:c>
      <x:c r="H166" s="14" t="str">
        <x:v>PED-1058</x:v>
      </x:c>
    </x:row>
    <x:row r="167">
      <x:c r="A167" s="24" t="n">
        <x:v>46194</x:v>
      </x:c>
      <x:c r="B167" s="13" t="str">
        <x:v>MOV-0153</x:v>
      </x:c>
      <x:c r="C167" s="13" t="str">
        <x:v>Venda</x:v>
      </x:c>
      <x:c r="D167" s="13" t="str">
        <x:v>BEB-003</x:v>
      </x:c>
      <x:c r="E167" s="13" t="str">
        <x:v>Cerveja Long Neck</x:v>
      </x:c>
      <x:c r="F167" s="13" t="str">
        <x:v>Cerveja</x:v>
      </x:c>
      <x:c r="G167" s="20" t="n">
        <x:v>-9</x:v>
      </x:c>
      <x:c r="H167" s="14" t="str">
        <x:v>PED-1059</x:v>
      </x:c>
    </x:row>
    <x:row r="168">
      <x:c r="A168" s="24" t="n">
        <x:v>46194</x:v>
      </x:c>
      <x:c r="B168" s="13" t="str">
        <x:v>MOV-0154</x:v>
      </x:c>
      <x:c r="C168" s="13" t="str">
        <x:v>Venda</x:v>
      </x:c>
      <x:c r="D168" s="13" t="str">
        <x:v>BEB-012</x:v>
      </x:c>
      <x:c r="E168" s="13" t="str">
        <x:v>Espumante Brut</x:v>
      </x:c>
      <x:c r="F168" s="13" t="str">
        <x:v>Vinho</x:v>
      </x:c>
      <x:c r="G168" s="20" t="n">
        <x:v>-1</x:v>
      </x:c>
      <x:c r="H168" s="14" t="str">
        <x:v>PED-1071</x:v>
      </x:c>
    </x:row>
    <x:row r="169">
      <x:c r="A169" s="24" t="n">
        <x:v>46195</x:v>
      </x:c>
      <x:c r="B169" s="13" t="str">
        <x:v>MOV-0155</x:v>
      </x:c>
      <x:c r="C169" s="13" t="str">
        <x:v>Venda</x:v>
      </x:c>
      <x:c r="D169" s="13" t="str">
        <x:v>BEB-025</x:v>
      </x:c>
      <x:c r="E169" s="13" t="str">
        <x:v>Combo Festa Cerveja</x:v>
      </x:c>
      <x:c r="F169" s="13" t="str">
        <x:v>Combo</x:v>
      </x:c>
      <x:c r="G169" s="20" t="n">
        <x:v>-3</x:v>
      </x:c>
      <x:c r="H169" s="14" t="str">
        <x:v>PED-1069</x:v>
      </x:c>
    </x:row>
    <x:row r="170">
      <x:c r="A170" s="24" t="n">
        <x:v>46195</x:v>
      </x:c>
      <x:c r="B170" s="13" t="str">
        <x:v>MOV-0156</x:v>
      </x:c>
      <x:c r="C170" s="13" t="str">
        <x:v>Venda</x:v>
      </x:c>
      <x:c r="D170" s="13" t="str">
        <x:v>BEB-020</x:v>
      </x:c>
      <x:c r="E170" s="13" t="str">
        <x:v>Gelo em Cubos</x:v>
      </x:c>
      <x:c r="F170" s="13" t="str">
        <x:v>Gelo</x:v>
      </x:c>
      <x:c r="G170" s="20" t="n">
        <x:v>-3</x:v>
      </x:c>
      <x:c r="H170" s="14" t="str">
        <x:v>PED-1112</x:v>
      </x:c>
    </x:row>
    <x:row r="171">
      <x:c r="A171" s="24" t="n">
        <x:v>46196</x:v>
      </x:c>
      <x:c r="B171" s="13" t="str">
        <x:v>MOV-0157</x:v>
      </x:c>
      <x:c r="C171" s="13" t="str">
        <x:v>Venda</x:v>
      </x:c>
      <x:c r="D171" s="13" t="str">
        <x:v>BEB-004</x:v>
      </x:c>
      <x:c r="E171" s="13" t="str">
        <x:v>Cerveja IPA Lata</x:v>
      </x:c>
      <x:c r="F171" s="13" t="str">
        <x:v>Cerveja</x:v>
      </x:c>
      <x:c r="G171" s="20" t="n">
        <x:v>-6</x:v>
      </x:c>
      <x:c r="H171" s="14" t="str">
        <x:v>PED-1108</x:v>
      </x:c>
    </x:row>
    <x:row r="172">
      <x:c r="A172" s="24" t="n">
        <x:v>46197</x:v>
      </x:c>
      <x:c r="B172" s="13" t="str">
        <x:v>MOV-0158</x:v>
      </x:c>
      <x:c r="C172" s="13" t="str">
        <x:v>Venda</x:v>
      </x:c>
      <x:c r="D172" s="13" t="str">
        <x:v>BEB-003</x:v>
      </x:c>
      <x:c r="E172" s="13" t="str">
        <x:v>Cerveja Long Neck</x:v>
      </x:c>
      <x:c r="F172" s="13" t="str">
        <x:v>Cerveja</x:v>
      </x:c>
      <x:c r="G172" s="20" t="n">
        <x:v>-10</x:v>
      </x:c>
      <x:c r="H172" s="14" t="str">
        <x:v>PED-1097</x:v>
      </x:c>
    </x:row>
    <x:row r="173">
      <x:c r="A173" s="24" t="n">
        <x:v>46197</x:v>
      </x:c>
      <x:c r="B173" s="13" t="str">
        <x:v>MOV-0159</x:v>
      </x:c>
      <x:c r="C173" s="13" t="str">
        <x:v>Venda</x:v>
      </x:c>
      <x:c r="D173" s="13" t="str">
        <x:v>BEB-024</x:v>
      </x:c>
      <x:c r="E173" s="13" t="str">
        <x:v>Batata Chips</x:v>
      </x:c>
      <x:c r="F173" s="13" t="str">
        <x:v>Petisco</x:v>
      </x:c>
      <x:c r="G173" s="20" t="n">
        <x:v>-2</x:v>
      </x:c>
      <x:c r="H173" s="14" t="str">
        <x:v>PED-1142</x:v>
      </x:c>
    </x:row>
    <x:row r="174">
      <x:c r="A174" s="24" t="n">
        <x:v>46197</x:v>
      </x:c>
      <x:c r="B174" s="13" t="str">
        <x:v>MOV-0160</x:v>
      </x:c>
      <x:c r="C174" s="13" t="str">
        <x:v>Venda</x:v>
      </x:c>
      <x:c r="D174" s="13" t="str">
        <x:v>BEB-002</x:v>
      </x:c>
      <x:c r="E174" s="13" t="str">
        <x:v>Cerveja Puro Malte Lata</x:v>
      </x:c>
      <x:c r="F174" s="13" t="str">
        <x:v>Cerveja</x:v>
      </x:c>
      <x:c r="G174" s="20" t="n">
        <x:v>-8</x:v>
      </x:c>
      <x:c r="H174" s="14" t="str">
        <x:v>PED-1148</x:v>
      </x:c>
    </x:row>
    <x:row r="175">
      <x:c r="A175" s="24" t="n">
        <x:v>46198</x:v>
      </x:c>
      <x:c r="B175" s="13" t="str">
        <x:v>MOV-0161</x:v>
      </x:c>
      <x:c r="C175" s="13" t="str">
        <x:v>Venda</x:v>
      </x:c>
      <x:c r="D175" s="13" t="str">
        <x:v>BEB-005</x:v>
      </x:c>
      <x:c r="E175" s="13" t="str">
        <x:v>Vodka Nacional</x:v>
      </x:c>
      <x:c r="F175" s="13" t="str">
        <x:v>Destilado</x:v>
      </x:c>
      <x:c r="G175" s="20" t="n">
        <x:v>-3</x:v>
      </x:c>
      <x:c r="H175" s="14" t="str">
        <x:v>PED-1007</x:v>
      </x:c>
    </x:row>
    <x:row r="176">
      <x:c r="A176" s="24" t="n">
        <x:v>46198</x:v>
      </x:c>
      <x:c r="B176" s="13" t="str">
        <x:v>MOV-0162</x:v>
      </x:c>
      <x:c r="C176" s="13" t="str">
        <x:v>Venda</x:v>
      </x:c>
      <x:c r="D176" s="13" t="str">
        <x:v>BEB-029</x:v>
      </x:c>
      <x:c r="E176" s="13" t="str">
        <x:v>Tequila Prata</x:v>
      </x:c>
      <x:c r="F176" s="13" t="str">
        <x:v>Destilado</x:v>
      </x:c>
      <x:c r="G176" s="20" t="n">
        <x:v>-3</x:v>
      </x:c>
      <x:c r="H176" s="14" t="str">
        <x:v>PED-1015</x:v>
      </x:c>
    </x:row>
    <x:row r="177">
      <x:c r="A177" s="24" t="n">
        <x:v>46198</x:v>
      </x:c>
      <x:c r="B177" s="13" t="str">
        <x:v>MOV-0163</x:v>
      </x:c>
      <x:c r="C177" s="13" t="str">
        <x:v>Venda</x:v>
      </x:c>
      <x:c r="D177" s="13" t="str">
        <x:v>BEB-013</x:v>
      </x:c>
      <x:c r="E177" s="13" t="str">
        <x:v>Energetico Lata</x:v>
      </x:c>
      <x:c r="F177" s="13" t="str">
        <x:v>Energetico</x:v>
      </x:c>
      <x:c r="G177" s="20" t="n">
        <x:v>-1</x:v>
      </x:c>
      <x:c r="H177" s="14" t="str">
        <x:v>PED-1030</x:v>
      </x:c>
    </x:row>
    <x:row r="178">
      <x:c r="A178" s="24" t="n">
        <x:v>46198</x:v>
      </x:c>
      <x:c r="B178" s="13" t="str">
        <x:v>MOV-0164</x:v>
      </x:c>
      <x:c r="C178" s="13" t="str">
        <x:v>Venda</x:v>
      </x:c>
      <x:c r="D178" s="13" t="str">
        <x:v>BEB-013</x:v>
      </x:c>
      <x:c r="E178" s="13" t="str">
        <x:v>Energetico Lata</x:v>
      </x:c>
      <x:c r="F178" s="13" t="str">
        <x:v>Energetico</x:v>
      </x:c>
      <x:c r="G178" s="20" t="n">
        <x:v>-1</x:v>
      </x:c>
      <x:c r="H178" s="14" t="str">
        <x:v>PED-1053</x:v>
      </x:c>
    </x:row>
    <x:row r="179">
      <x:c r="A179" s="24" t="n">
        <x:v>46198</x:v>
      </x:c>
      <x:c r="B179" s="13" t="str">
        <x:v>MOV-0165</x:v>
      </x:c>
      <x:c r="C179" s="13" t="str">
        <x:v>Venda</x:v>
      </x:c>
      <x:c r="D179" s="13" t="str">
        <x:v>BEB-002</x:v>
      </x:c>
      <x:c r="E179" s="13" t="str">
        <x:v>Cerveja Puro Malte Lata</x:v>
      </x:c>
      <x:c r="F179" s="13" t="str">
        <x:v>Cerveja</x:v>
      </x:c>
      <x:c r="G179" s="20" t="n">
        <x:v>-7</x:v>
      </x:c>
      <x:c r="H179" s="14" t="str">
        <x:v>PED-1068</x:v>
      </x:c>
    </x:row>
    <x:row r="180">
      <x:c r="A180" s="24" t="n">
        <x:v>46198</x:v>
      </x:c>
      <x:c r="B180" s="13" t="str">
        <x:v>MOV-0166</x:v>
      </x:c>
      <x:c r="C180" s="13" t="str">
        <x:v>Venda</x:v>
      </x:c>
      <x:c r="D180" s="13" t="str">
        <x:v>BEB-025</x:v>
      </x:c>
      <x:c r="E180" s="13" t="str">
        <x:v>Combo Festa Cerveja</x:v>
      </x:c>
      <x:c r="F180" s="13" t="str">
        <x:v>Combo</x:v>
      </x:c>
      <x:c r="G180" s="20" t="n">
        <x:v>-2</x:v>
      </x:c>
      <x:c r="H180" s="14" t="str">
        <x:v>PED-1131</x:v>
      </x:c>
    </x:row>
    <x:row r="181">
      <x:c r="A181" s="24" t="n">
        <x:v>46199</x:v>
      </x:c>
      <x:c r="B181" s="13" t="str">
        <x:v>MOV-0167</x:v>
      </x:c>
      <x:c r="C181" s="13" t="str">
        <x:v>Venda</x:v>
      </x:c>
      <x:c r="D181" s="13" t="str">
        <x:v>BEB-006</x:v>
      </x:c>
      <x:c r="E181" s="13" t="str">
        <x:v>Vodka Premium</x:v>
      </x:c>
      <x:c r="F181" s="13" t="str">
        <x:v>Destilado</x:v>
      </x:c>
      <x:c r="G181" s="20" t="n">
        <x:v>-3</x:v>
      </x:c>
      <x:c r="H181" s="14" t="str">
        <x:v>PED-1043</x:v>
      </x:c>
    </x:row>
    <x:row r="182">
      <x:c r="A182" s="24" t="n">
        <x:v>46199</x:v>
      </x:c>
      <x:c r="B182" s="13" t="str">
        <x:v>MOV-0168</x:v>
      </x:c>
      <x:c r="C182" s="13" t="str">
        <x:v>Venda</x:v>
      </x:c>
      <x:c r="D182" s="13" t="str">
        <x:v>BEB-013</x:v>
      </x:c>
      <x:c r="E182" s="13" t="str">
        <x:v>Energetico Lata</x:v>
      </x:c>
      <x:c r="F182" s="13" t="str">
        <x:v>Energetico</x:v>
      </x:c>
      <x:c r="G182" s="20" t="n">
        <x:v>-2</x:v>
      </x:c>
      <x:c r="H182" s="14" t="str">
        <x:v>PED-1047</x:v>
      </x:c>
    </x:row>
    <x:row r="183">
      <x:c r="A183" s="24" t="n">
        <x:v>46200</x:v>
      </x:c>
      <x:c r="B183" s="13" t="str">
        <x:v>MOV-0169</x:v>
      </x:c>
      <x:c r="C183" s="13" t="str">
        <x:v>Venda</x:v>
      </x:c>
      <x:c r="D183" s="13" t="str">
        <x:v>BEB-020</x:v>
      </x:c>
      <x:c r="E183" s="13" t="str">
        <x:v>Gelo em Cubos</x:v>
      </x:c>
      <x:c r="F183" s="13" t="str">
        <x:v>Gelo</x:v>
      </x:c>
      <x:c r="G183" s="20" t="n">
        <x:v>-2</x:v>
      </x:c>
      <x:c r="H183" s="14" t="str">
        <x:v>PED-1010</x:v>
      </x:c>
    </x:row>
    <x:row r="184">
      <x:c r="A184" s="24" t="n">
        <x:v>46200</x:v>
      </x:c>
      <x:c r="B184" s="13" t="str">
        <x:v>MOV-0170</x:v>
      </x:c>
      <x:c r="C184" s="13" t="str">
        <x:v>Venda</x:v>
      </x:c>
      <x:c r="D184" s="13" t="str">
        <x:v>BEB-020</x:v>
      </x:c>
      <x:c r="E184" s="13" t="str">
        <x:v>Gelo em Cubos</x:v>
      </x:c>
      <x:c r="F184" s="13" t="str">
        <x:v>Gelo</x:v>
      </x:c>
      <x:c r="G184" s="20" t="n">
        <x:v>-4</x:v>
      </x:c>
      <x:c r="H184" s="14" t="str">
        <x:v>PED-1088</x:v>
      </x:c>
    </x:row>
    <x:row r="185">
      <x:c r="A185" s="24" t="n">
        <x:v>46200</x:v>
      </x:c>
      <x:c r="B185" s="13" t="str">
        <x:v>MOV-0171</x:v>
      </x:c>
      <x:c r="C185" s="13" t="str">
        <x:v>Venda</x:v>
      </x:c>
      <x:c r="D185" s="13" t="str">
        <x:v>BEB-016</x:v>
      </x:c>
      <x:c r="E185" s="13" t="str">
        <x:v>Refrigerante Cola</x:v>
      </x:c>
      <x:c r="F185" s="13" t="str">
        <x:v>Refrigerante</x:v>
      </x:c>
      <x:c r="G185" s="20" t="n">
        <x:v>-3</x:v>
      </x:c>
      <x:c r="H185" s="14" t="str">
        <x:v>PED-1111</x:v>
      </x:c>
    </x:row>
    <x:row r="186">
      <x:c r="A186" s="24" t="n">
        <x:v>46200</x:v>
      </x:c>
      <x:c r="B186" s="13" t="str">
        <x:v>MOV-0172</x:v>
      </x:c>
      <x:c r="C186" s="13" t="str">
        <x:v>Venda</x:v>
      </x:c>
      <x:c r="D186" s="13" t="str">
        <x:v>BEB-011</x:v>
      </x:c>
      <x:c r="E186" s="13" t="str">
        <x:v>Vinho Suave</x:v>
      </x:c>
      <x:c r="F186" s="13" t="str">
        <x:v>Vinho</x:v>
      </x:c>
      <x:c r="G186" s="20" t="n">
        <x:v>-1</x:v>
      </x:c>
      <x:c r="H186" s="14" t="str">
        <x:v>PED-1125</x:v>
      </x:c>
    </x:row>
    <x:row r="187">
      <x:c r="A187" s="24" t="n">
        <x:v>46201</x:v>
      </x:c>
      <x:c r="B187" s="13" t="str">
        <x:v>MOV-0173</x:v>
      </x:c>
      <x:c r="C187" s="13" t="str">
        <x:v>Venda</x:v>
      </x:c>
      <x:c r="D187" s="13" t="str">
        <x:v>BEB-029</x:v>
      </x:c>
      <x:c r="E187" s="13" t="str">
        <x:v>Tequila Prata</x:v>
      </x:c>
      <x:c r="F187" s="13" t="str">
        <x:v>Destilado</x:v>
      </x:c>
      <x:c r="G187" s="20" t="n">
        <x:v>-1</x:v>
      </x:c>
      <x:c r="H187" s="14" t="str">
        <x:v>PED-1020</x:v>
      </x:c>
    </x:row>
    <x:row r="188">
      <x:c r="A188" s="24" t="n">
        <x:v>46203</x:v>
      </x:c>
      <x:c r="B188" s="13" t="str">
        <x:v>MOV-0174</x:v>
      </x:c>
      <x:c r="C188" s="13" t="str">
        <x:v>Venda</x:v>
      </x:c>
      <x:c r="D188" s="13" t="str">
        <x:v>BEB-001</x:v>
      </x:c>
      <x:c r="E188" s="13" t="str">
        <x:v>Cerveja Pilsen Lata</x:v>
      </x:c>
      <x:c r="F188" s="13" t="str">
        <x:v>Cerveja</x:v>
      </x:c>
      <x:c r="G188" s="20" t="n">
        <x:v>-5</x:v>
      </x:c>
      <x:c r="H188" s="14" t="str">
        <x:v>PED-1064</x:v>
      </x:c>
    </x:row>
    <x:row r="189">
      <x:c r="A189" s="24" t="n">
        <x:v>46203</x:v>
      </x:c>
      <x:c r="B189" s="13" t="str">
        <x:v>MOV-0175</x:v>
      </x:c>
      <x:c r="C189" s="13" t="str">
        <x:v>Venda</x:v>
      </x:c>
      <x:c r="D189" s="13" t="str">
        <x:v>BEB-013</x:v>
      </x:c>
      <x:c r="E189" s="13" t="str">
        <x:v>Energetico Lata</x:v>
      </x:c>
      <x:c r="F189" s="13" t="str">
        <x:v>Energetico</x:v>
      </x:c>
      <x:c r="G189" s="20" t="n">
        <x:v>-1</x:v>
      </x:c>
      <x:c r="H189" s="14" t="str">
        <x:v>PED-1133</x:v>
      </x:c>
    </x:row>
    <x:row r="190">
      <x:c r="A190" s="24" t="n">
        <x:v>46203</x:v>
      </x:c>
      <x:c r="B190" s="13" t="str">
        <x:v>MOV-0211</x:v>
      </x:c>
      <x:c r="C190" s="13" t="str">
        <x:v>Ajuste</x:v>
      </x:c>
      <x:c r="D190" s="13" t="str">
        <x:v>BEB-003</x:v>
      </x:c>
      <x:c r="E190" s="13" t="str">
        <x:v>Cerveja Long Neck</x:v>
      </x:c>
      <x:c r="F190" s="13" t="str">
        <x:v>Cerveja</x:v>
      </x:c>
      <x:c r="G190" s="20" t="n">
        <x:v>-1</x:v>
      </x:c>
      <x:c r="H190" s="14" t="str">
        <x:v>Quebra</x:v>
      </x:c>
    </x:row>
    <x:row r="191">
      <x:c r="A191" s="24" t="n">
        <x:v>46204</x:v>
      </x:c>
      <x:c r="B191" s="13" t="str">
        <x:v>MOV-0176</x:v>
      </x:c>
      <x:c r="C191" s="13" t="str">
        <x:v>Venda</x:v>
      </x:c>
      <x:c r="D191" s="13" t="str">
        <x:v>BEB-002</x:v>
      </x:c>
      <x:c r="E191" s="13" t="str">
        <x:v>Cerveja Puro Malte Lata</x:v>
      </x:c>
      <x:c r="F191" s="13" t="str">
        <x:v>Cerveja</x:v>
      </x:c>
      <x:c r="G191" s="20" t="n">
        <x:v>-4</x:v>
      </x:c>
      <x:c r="H191" s="14" t="str">
        <x:v>PED-1021</x:v>
      </x:c>
    </x:row>
    <x:row r="192">
      <x:c r="A192" s="24" t="n">
        <x:v>46204</x:v>
      </x:c>
      <x:c r="B192" s="13" t="str">
        <x:v>MOV-0177</x:v>
      </x:c>
      <x:c r="C192" s="13" t="str">
        <x:v>Venda</x:v>
      </x:c>
      <x:c r="D192" s="13" t="str">
        <x:v>BEB-021</x:v>
      </x:c>
      <x:c r="E192" s="13" t="str">
        <x:v>Gelo de Coco</x:v>
      </x:c>
      <x:c r="F192" s="13" t="str">
        <x:v>Gelo</x:v>
      </x:c>
      <x:c r="G192" s="20" t="n">
        <x:v>-3</x:v>
      </x:c>
      <x:c r="H192" s="14" t="str">
        <x:v>PED-1037</x:v>
      </x:c>
    </x:row>
    <x:row r="193">
      <x:c r="A193" s="24" t="n">
        <x:v>46204</x:v>
      </x:c>
      <x:c r="B193" s="13" t="str">
        <x:v>MOV-0178</x:v>
      </x:c>
      <x:c r="C193" s="13" t="str">
        <x:v>Venda</x:v>
      </x:c>
      <x:c r="D193" s="13" t="str">
        <x:v>BEB-003</x:v>
      </x:c>
      <x:c r="E193" s="13" t="str">
        <x:v>Cerveja Long Neck</x:v>
      </x:c>
      <x:c r="F193" s="13" t="str">
        <x:v>Cerveja</x:v>
      </x:c>
      <x:c r="G193" s="20" t="n">
        <x:v>-5</x:v>
      </x:c>
      <x:c r="H193" s="14" t="str">
        <x:v>PED-1054</x:v>
      </x:c>
    </x:row>
    <x:row r="194">
      <x:c r="A194" s="24" t="n">
        <x:v>46204</x:v>
      </x:c>
      <x:c r="B194" s="13" t="str">
        <x:v>MOV-0179</x:v>
      </x:c>
      <x:c r="C194" s="13" t="str">
        <x:v>Venda</x:v>
      </x:c>
      <x:c r="D194" s="13" t="str">
        <x:v>BEB-001</x:v>
      </x:c>
      <x:c r="E194" s="13" t="str">
        <x:v>Cerveja Pilsen Lata</x:v>
      </x:c>
      <x:c r="F194" s="13" t="str">
        <x:v>Cerveja</x:v>
      </x:c>
      <x:c r="G194" s="20" t="n">
        <x:v>-7</x:v>
      </x:c>
      <x:c r="H194" s="14" t="str">
        <x:v>PED-1103</x:v>
      </x:c>
    </x:row>
    <x:row r="195">
      <x:c r="A195" s="24" t="n">
        <x:v>46204</x:v>
      </x:c>
      <x:c r="B195" s="13" t="str">
        <x:v>MOV-0180</x:v>
      </x:c>
      <x:c r="C195" s="13" t="str">
        <x:v>Venda</x:v>
      </x:c>
      <x:c r="D195" s="13" t="str">
        <x:v>BEB-004</x:v>
      </x:c>
      <x:c r="E195" s="13" t="str">
        <x:v>Cerveja IPA Lata</x:v>
      </x:c>
      <x:c r="F195" s="13" t="str">
        <x:v>Cerveja</x:v>
      </x:c>
      <x:c r="G195" s="20" t="n">
        <x:v>-6</x:v>
      </x:c>
      <x:c r="H195" s="14" t="str">
        <x:v>PED-1116</x:v>
      </x:c>
    </x:row>
    <x:row r="196">
      <x:c r="A196" s="24" t="n">
        <x:v>46204</x:v>
      </x:c>
      <x:c r="B196" s="13" t="str">
        <x:v>MOV-0181</x:v>
      </x:c>
      <x:c r="C196" s="13" t="str">
        <x:v>Venda</x:v>
      </x:c>
      <x:c r="D196" s="13" t="str">
        <x:v>BEB-020</x:v>
      </x:c>
      <x:c r="E196" s="13" t="str">
        <x:v>Gelo em Cubos</x:v>
      </x:c>
      <x:c r="F196" s="13" t="str">
        <x:v>Gelo</x:v>
      </x:c>
      <x:c r="G196" s="20" t="n">
        <x:v>-2</x:v>
      </x:c>
      <x:c r="H196" s="14" t="str">
        <x:v>PED-1141</x:v>
      </x:c>
    </x:row>
    <x:row r="197">
      <x:c r="A197" s="24" t="n">
        <x:v>46205</x:v>
      </x:c>
      <x:c r="B197" s="13" t="str">
        <x:v>MOV-0182</x:v>
      </x:c>
      <x:c r="C197" s="13" t="str">
        <x:v>Venda</x:v>
      </x:c>
      <x:c r="D197" s="13" t="str">
        <x:v>BEB-003</x:v>
      </x:c>
      <x:c r="E197" s="13" t="str">
        <x:v>Cerveja Long Neck</x:v>
      </x:c>
      <x:c r="F197" s="13" t="str">
        <x:v>Cerveja</x:v>
      </x:c>
      <x:c r="G197" s="20" t="n">
        <x:v>-6</x:v>
      </x:c>
      <x:c r="H197" s="14" t="str">
        <x:v>PED-1014</x:v>
      </x:c>
    </x:row>
    <x:row r="198">
      <x:c r="A198" s="24" t="n">
        <x:v>46205</x:v>
      </x:c>
      <x:c r="B198" s="13" t="str">
        <x:v>MOV-0183</x:v>
      </x:c>
      <x:c r="C198" s="13" t="str">
        <x:v>Venda</x:v>
      </x:c>
      <x:c r="D198" s="13" t="str">
        <x:v>BEB-020</x:v>
      </x:c>
      <x:c r="E198" s="13" t="str">
        <x:v>Gelo em Cubos</x:v>
      </x:c>
      <x:c r="F198" s="13" t="str">
        <x:v>Gelo</x:v>
      </x:c>
      <x:c r="G198" s="20" t="n">
        <x:v>-3</x:v>
      </x:c>
      <x:c r="H198" s="14" t="str">
        <x:v>PED-1057</x:v>
      </x:c>
    </x:row>
    <x:row r="199">
      <x:c r="A199" s="24" t="n">
        <x:v>46205</x:v>
      </x:c>
      <x:c r="B199" s="13" t="str">
        <x:v>MOV-0184</x:v>
      </x:c>
      <x:c r="C199" s="13" t="str">
        <x:v>Venda</x:v>
      </x:c>
      <x:c r="D199" s="13" t="str">
        <x:v>BEB-017</x:v>
      </x:c>
      <x:c r="E199" s="13" t="str">
        <x:v>Refrigerante Guarana</x:v>
      </x:c>
      <x:c r="F199" s="13" t="str">
        <x:v>Refrigerante</x:v>
      </x:c>
      <x:c r="G199" s="20" t="n">
        <x:v>-3</x:v>
      </x:c>
      <x:c r="H199" s="14" t="str">
        <x:v>PED-1126</x:v>
      </x:c>
    </x:row>
    <x:row r="200">
      <x:c r="A200" s="24" t="n">
        <x:v>46205</x:v>
      </x:c>
      <x:c r="B200" s="13" t="str">
        <x:v>MOV-0185</x:v>
      </x:c>
      <x:c r="C200" s="13" t="str">
        <x:v>Venda</x:v>
      </x:c>
      <x:c r="D200" s="13" t="str">
        <x:v>BEB-013</x:v>
      </x:c>
      <x:c r="E200" s="13" t="str">
        <x:v>Energetico Lata</x:v>
      </x:c>
      <x:c r="F200" s="13" t="str">
        <x:v>Energetico</x:v>
      </x:c>
      <x:c r="G200" s="20" t="n">
        <x:v>-2</x:v>
      </x:c>
      <x:c r="H200" s="14" t="str">
        <x:v>PED-1137</x:v>
      </x:c>
    </x:row>
    <x:row r="201">
      <x:c r="A201" s="24" t="n">
        <x:v>46206</x:v>
      </x:c>
      <x:c r="B201" s="13" t="str">
        <x:v>MOV-0186</x:v>
      </x:c>
      <x:c r="C201" s="13" t="str">
        <x:v>Venda</x:v>
      </x:c>
      <x:c r="D201" s="13" t="str">
        <x:v>BEB-025</x:v>
      </x:c>
      <x:c r="E201" s="13" t="str">
        <x:v>Combo Festa Cerveja</x:v>
      </x:c>
      <x:c r="F201" s="13" t="str">
        <x:v>Combo</x:v>
      </x:c>
      <x:c r="G201" s="20" t="n">
        <x:v>-1</x:v>
      </x:c>
      <x:c r="H201" s="14" t="str">
        <x:v>PED-1065</x:v>
      </x:c>
    </x:row>
    <x:row r="202">
      <x:c r="A202" s="24" t="n">
        <x:v>46206</x:v>
      </x:c>
      <x:c r="B202" s="13" t="str">
        <x:v>MOV-0187</x:v>
      </x:c>
      <x:c r="C202" s="13" t="str">
        <x:v>Venda</x:v>
      </x:c>
      <x:c r="D202" s="13" t="str">
        <x:v>BEB-001</x:v>
      </x:c>
      <x:c r="E202" s="13" t="str">
        <x:v>Cerveja Pilsen Lata</x:v>
      </x:c>
      <x:c r="F202" s="13" t="str">
        <x:v>Cerveja</x:v>
      </x:c>
      <x:c r="G202" s="20" t="n">
        <x:v>-3</x:v>
      </x:c>
      <x:c r="H202" s="14" t="str">
        <x:v>PED-1098</x:v>
      </x:c>
    </x:row>
    <x:row r="203">
      <x:c r="A203" s="24" t="n">
        <x:v>46206</x:v>
      </x:c>
      <x:c r="B203" s="13" t="str">
        <x:v>MOV-0188</x:v>
      </x:c>
      <x:c r="C203" s="13" t="str">
        <x:v>Venda</x:v>
      </x:c>
      <x:c r="D203" s="13" t="str">
        <x:v>BEB-027</x:v>
      </x:c>
      <x:c r="E203" s="13" t="str">
        <x:v>Combo Churrasco</x:v>
      </x:c>
      <x:c r="F203" s="13" t="str">
        <x:v>Combo</x:v>
      </x:c>
      <x:c r="G203" s="20" t="n">
        <x:v>-1</x:v>
      </x:c>
      <x:c r="H203" s="14" t="str">
        <x:v>PED-1124</x:v>
      </x:c>
    </x:row>
    <x:row r="204">
      <x:c r="A204" s="24" t="n">
        <x:v>46206</x:v>
      </x:c>
      <x:c r="B204" s="13" t="str">
        <x:v>MOV-0189</x:v>
      </x:c>
      <x:c r="C204" s="13" t="str">
        <x:v>Venda</x:v>
      </x:c>
      <x:c r="D204" s="13" t="str">
        <x:v>BEB-019</x:v>
      </x:c>
      <x:c r="E204" s="13" t="str">
        <x:v>Agua com Gas</x:v>
      </x:c>
      <x:c r="F204" s="13" t="str">
        <x:v>Agua</x:v>
      </x:c>
      <x:c r="G204" s="20" t="n">
        <x:v>-2</x:v>
      </x:c>
      <x:c r="H204" s="14" t="str">
        <x:v>PED-1136</x:v>
      </x:c>
    </x:row>
    <x:row r="205">
      <x:c r="A205" s="24" t="n">
        <x:v>46207</x:v>
      </x:c>
      <x:c r="B205" s="13" t="str">
        <x:v>MOV-0190</x:v>
      </x:c>
      <x:c r="C205" s="13" t="str">
        <x:v>Venda</x:v>
      </x:c>
      <x:c r="D205" s="13" t="str">
        <x:v>BEB-002</x:v>
      </x:c>
      <x:c r="E205" s="13" t="str">
        <x:v>Cerveja Puro Malte Lata</x:v>
      </x:c>
      <x:c r="F205" s="13" t="str">
        <x:v>Cerveja</x:v>
      </x:c>
      <x:c r="G205" s="20" t="n">
        <x:v>-8</x:v>
      </x:c>
      <x:c r="H205" s="14" t="str">
        <x:v>PED-1050</x:v>
      </x:c>
    </x:row>
    <x:row r="206">
      <x:c r="A206" s="24" t="n">
        <x:v>46207</x:v>
      </x:c>
      <x:c r="B206" s="13" t="str">
        <x:v>MOV-0191</x:v>
      </x:c>
      <x:c r="C206" s="13" t="str">
        <x:v>Venda</x:v>
      </x:c>
      <x:c r="D206" s="13" t="str">
        <x:v>BEB-003</x:v>
      </x:c>
      <x:c r="E206" s="13" t="str">
        <x:v>Cerveja Long Neck</x:v>
      </x:c>
      <x:c r="F206" s="13" t="str">
        <x:v>Cerveja</x:v>
      </x:c>
      <x:c r="G206" s="20" t="n">
        <x:v>-11</x:v>
      </x:c>
      <x:c r="H206" s="14" t="str">
        <x:v>PED-1078</x:v>
      </x:c>
    </x:row>
    <x:row r="207">
      <x:c r="A207" s="24" t="n">
        <x:v>46207</x:v>
      </x:c>
      <x:c r="B207" s="13" t="str">
        <x:v>MOV-0192</x:v>
      </x:c>
      <x:c r="C207" s="13" t="str">
        <x:v>Venda</x:v>
      </x:c>
      <x:c r="D207" s="13" t="str">
        <x:v>BEB-016</x:v>
      </x:c>
      <x:c r="E207" s="13" t="str">
        <x:v>Refrigerante Cola</x:v>
      </x:c>
      <x:c r="F207" s="13" t="str">
        <x:v>Refrigerante</x:v>
      </x:c>
      <x:c r="G207" s="20" t="n">
        <x:v>-3</x:v>
      </x:c>
      <x:c r="H207" s="14" t="str">
        <x:v>PED-1096</x:v>
      </x:c>
    </x:row>
    <x:row r="208">
      <x:c r="A208" s="24" t="n">
        <x:v>46208</x:v>
      </x:c>
      <x:c r="B208" s="13" t="str">
        <x:v>MOV-0193</x:v>
      </x:c>
      <x:c r="C208" s="13" t="str">
        <x:v>Venda</x:v>
      </x:c>
      <x:c r="D208" s="13" t="str">
        <x:v>BEB-015</x:v>
      </x:c>
      <x:c r="E208" s="13" t="str">
        <x:v>Energetico Acai</x:v>
      </x:c>
      <x:c r="F208" s="13" t="str">
        <x:v>Energetico</x:v>
      </x:c>
      <x:c r="G208" s="20" t="n">
        <x:v>-4</x:v>
      </x:c>
      <x:c r="H208" s="14" t="str">
        <x:v>PED-1026</x:v>
      </x:c>
    </x:row>
    <x:row r="209">
      <x:c r="A209" s="24" t="n">
        <x:v>46208</x:v>
      </x:c>
      <x:c r="B209" s="13" t="str">
        <x:v>MOV-0194</x:v>
      </x:c>
      <x:c r="C209" s="13" t="str">
        <x:v>Venda</x:v>
      </x:c>
      <x:c r="D209" s="13" t="str">
        <x:v>BEB-018</x:v>
      </x:c>
      <x:c r="E209" s="13" t="str">
        <x:v>Agua Mineral sem Gas</x:v>
      </x:c>
      <x:c r="F209" s="13" t="str">
        <x:v>Agua</x:v>
      </x:c>
      <x:c r="G209" s="20" t="n">
        <x:v>-4</x:v>
      </x:c>
      <x:c r="H209" s="14" t="str">
        <x:v>PED-1029</x:v>
      </x:c>
    </x:row>
    <x:row r="210">
      <x:c r="A210" s="24" t="n">
        <x:v>46208</x:v>
      </x:c>
      <x:c r="B210" s="13" t="str">
        <x:v>MOV-0195</x:v>
      </x:c>
      <x:c r="C210" s="13" t="str">
        <x:v>Venda</x:v>
      </x:c>
      <x:c r="D210" s="13" t="str">
        <x:v>BEB-016</x:v>
      </x:c>
      <x:c r="E210" s="13" t="str">
        <x:v>Refrigerante Cola</x:v>
      </x:c>
      <x:c r="F210" s="13" t="str">
        <x:v>Refrigerante</x:v>
      </x:c>
      <x:c r="G210" s="20" t="n">
        <x:v>-1</x:v>
      </x:c>
      <x:c r="H210" s="14" t="str">
        <x:v>PED-1093</x:v>
      </x:c>
    </x:row>
    <x:row r="211">
      <x:c r="A211" s="24" t="n">
        <x:v>46209</x:v>
      </x:c>
      <x:c r="B211" s="13" t="str">
        <x:v>MOV-0196</x:v>
      </x:c>
      <x:c r="C211" s="13" t="str">
        <x:v>Venda</x:v>
      </x:c>
      <x:c r="D211" s="13" t="str">
        <x:v>BEB-027</x:v>
      </x:c>
      <x:c r="E211" s="13" t="str">
        <x:v>Combo Churrasco</x:v>
      </x:c>
      <x:c r="F211" s="13" t="str">
        <x:v>Combo</x:v>
      </x:c>
      <x:c r="G211" s="20" t="n">
        <x:v>-3</x:v>
      </x:c>
      <x:c r="H211" s="14" t="str">
        <x:v>PED-1077</x:v>
      </x:c>
    </x:row>
    <x:row r="212">
      <x:c r="A212" s="24" t="n">
        <x:v>46209</x:v>
      </x:c>
      <x:c r="B212" s="13" t="str">
        <x:v>MOV-0197</x:v>
      </x:c>
      <x:c r="C212" s="13" t="str">
        <x:v>Venda</x:v>
      </x:c>
      <x:c r="D212" s="13" t="str">
        <x:v>BEB-013</x:v>
      </x:c>
      <x:c r="E212" s="13" t="str">
        <x:v>Energetico Lata</x:v>
      </x:c>
      <x:c r="F212" s="13" t="str">
        <x:v>Energetico</x:v>
      </x:c>
      <x:c r="G212" s="20" t="n">
        <x:v>-1</x:v>
      </x:c>
      <x:c r="H212" s="14" t="str">
        <x:v>PED-1081</x:v>
      </x:c>
    </x:row>
    <x:row r="213">
      <x:c r="A213" s="25" t="n">
        <x:v>46210</x:v>
      </x:c>
      <x:c r="B213" s="16" t="str">
        <x:v>MOV-0198</x:v>
      </x:c>
      <x:c r="C213" s="16" t="str">
        <x:v>Venda</x:v>
      </x:c>
      <x:c r="D213" s="16" t="str">
        <x:v>BEB-006</x:v>
      </x:c>
      <x:c r="E213" s="16" t="str">
        <x:v>Vodka Premium</x:v>
      </x:c>
      <x:c r="F213" s="16" t="str">
        <x:v>Destilado</x:v>
      </x:c>
      <x:c r="G213" s="21" t="n">
        <x:v>-3</x:v>
      </x:c>
      <x:c r="H213" s="17" t="str">
        <x:v>PED-1095</x:v>
      </x:c>
    </x:row>
  </x:sheetData>
  <x:pageMargins left="0.7" right="0.7" top="0.75" bottom="0.75" header="0.3" footer="0.3"/>
  <x:tableParts count="1">
    <x:tablePart xmlns:r="http://schemas.openxmlformats.org/officeDocument/2006/relationships" r:id="R6ca9f0919c814d78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.220000267028809" hidden="0" customWidth="1"/>
    <x:col min="2" max="2" width="23.329999923706055" hidden="0" customWidth="1"/>
    <x:col min="3" max="3" width="12.779999732971191" hidden="0" customWidth="1"/>
    <x:col min="4" max="4" width="12.779999732971191" hidden="0" customWidth="1"/>
    <x:col min="5" max="5" width="12.779999732971191" hidden="0" customWidth="1"/>
    <x:col min="6" max="6" width="11.670000076293945" hidden="0" customWidth="1"/>
    <x:col min="7" max="7" width="11.670000076293945" hidden="0" customWidth="1"/>
    <x:col min="8" max="8" width="12.779999732971191" hidden="0" customWidth="1"/>
    <x:col min="9" max="9" width="12.779999732971191" hidden="0" customWidth="1"/>
    <x:col min="10" max="10" width="12.779999732971191" hidden="0" customWidth="1"/>
    <x:col min="11" max="11" width="12.779999732971191" hidden="0" customWidth="1"/>
    <x:col min="12" max="12" width="12.779999732971191" hidden="0" customWidth="1"/>
    <x:col min="13" max="13" width="12.779999732971191" hidden="0" customWidth="1"/>
    <x:col min="14" max="14" width="14.220000267028809" hidden="0" customWidth="1"/>
    <x:col min="15" max="15" width="15" hidden="0" customWidth="1"/>
    <x:col min="16" max="16" width="15" hidden="0" customWidth="1"/>
    <x:col min="17" max="17" width="14.4399995803833" hidden="0" customWidth="1"/>
    <x:col min="18" max="18" width="14.4399995803833" hidden="0" customWidth="1"/>
    <x:col min="19" max="19" width="12.779999732971191" hidden="0" customWidth="1"/>
    <x:col min="20" max="20" width="12.779999732971191" hidden="0" customWidth="1"/>
    <x:col min="21" max="21" width="12.779999732971191" hidden="0" customWidth="1"/>
    <x:col min="22" max="22" width="12.779999732971191" hidden="0" customWidth="1"/>
    <x:col min="23" max="23" width="12.779999732971191" hidden="0" customWidth="1"/>
  </x:cols>
  <x:sheetData>
    <x:row r="1">
      <x:c r="A1" s="31" t="str">
        <x:v>SKU</x:v>
      </x:c>
      <x:c r="B1" s="32" t="str">
        <x:v>Produto</x:v>
      </x:c>
      <x:c r="C1" s="32" t="str">
        <x:v>Categoria</x:v>
      </x:c>
      <x:c r="D1" s="32" t="str">
        <x:v>Marca</x:v>
      </x:c>
      <x:c r="E1" s="32" t="str">
        <x:v>Fornecedor_ID</x:v>
      </x:c>
      <x:c r="F1" s="32" t="str">
        <x:v>Custo_Unitario</x:v>
      </x:c>
      <x:c r="G1" s="32" t="str">
        <x:v>Preco_Venda</x:v>
      </x:c>
      <x:c r="H1" s="32" t="str">
        <x:v>Estoque_Inicial</x:v>
      </x:c>
      <x:c r="I1" s="32" t="str">
        <x:v>Entradas_Compras</x:v>
      </x:c>
      <x:c r="J1" s="32" t="str">
        <x:v>Saidas_Vendas</x:v>
      </x:c>
      <x:c r="K1" s="32" t="str">
        <x:v>Ajustes_Perdas</x:v>
      </x:c>
      <x:c r="L1" s="32" t="str">
        <x:v>Estoque_Atual</x:v>
      </x:c>
      <x:c r="M1" s="32" t="str">
        <x:v>Estoque_Minimo</x:v>
      </x:c>
      <x:c r="N1" s="32" t="str">
        <x:v>Status_Estoque</x:v>
      </x:c>
      <x:c r="O1" s="32" t="str">
        <x:v>Valor_Em_Estoque</x:v>
      </x:c>
      <x:c r="P1" s="32" t="str">
        <x:v>Sugestao_Reposicao</x:v>
      </x:c>
      <x:c r="Q1" s="32" t="str">
        <x:v>Dias_Ate_Validade</x:v>
      </x:c>
      <x:c r="R1" s="32" t="str">
        <x:v>Status_Validade</x:v>
      </x:c>
      <x:c r="S1" s="32" t="str">
        <x:v>Qtd_Vendida</x:v>
      </x:c>
      <x:c r="T1" s="32" t="str">
        <x:v>Giro_Estoque</x:v>
      </x:c>
      <x:c r="U1" s="32" t="str">
        <x:v>Margem_Unitaria</x:v>
      </x:c>
      <x:c r="V1" s="32" t="str">
        <x:v>Margem_%</x:v>
      </x:c>
      <x:c r="W1" s="33" t="str">
        <x:v>Indice_Alerta</x:v>
      </x:c>
    </x:row>
    <x:row r="2">
      <x:c r="A2" s="44" t="str">
        <x:f>'Produtos'!A2</x:f>
        <x:v>BEB-001</x:v>
      </x:c>
      <x:c r="B2" s="45" t="str">
        <x:f>'Produtos'!B2</x:f>
        <x:v>Cerveja Pilsen Lata</x:v>
      </x:c>
      <x:c r="C2" s="45" t="str">
        <x:f>'Produtos'!C2</x:f>
        <x:v>Cerveja</x:v>
      </x:c>
      <x:c r="D2" s="45" t="str">
        <x:f>'Produtos'!D2</x:f>
        <x:v>Brahma</x:v>
      </x:c>
      <x:c r="E2" s="45" t="str">
        <x:f>'Produtos'!G2</x:f>
        <x:v>FORN-001</x:v>
      </x:c>
      <x:c r="F2" s="59" t="n">
        <x:f>'Produtos'!H2</x:f>
        <x:v>2.65</x:v>
      </x:c>
      <x:c r="G2" s="59" t="n">
        <x:f>'Produtos'!I2</x:f>
        <x:v>4.99</x:v>
      </x:c>
      <x:c r="H2" s="56" t="n">
        <x:f>'Produtos'!J2</x:f>
        <x:v>380</x:v>
      </x:c>
      <x:c r="I2" s="56" t="n">
        <x:f>SUMIFS('Compras'!$G$2:$G$19,'Compras'!$D$2:$D$19,$A2,'Compras'!$J$2:$J$19,"Recebido")</x:f>
        <x:v>0</x:v>
      </x:c>
      <x:c r="J2" s="56" t="n">
        <x:f>SUMIFS('Vendas'!$H$2:$H$151,'Vendas'!$E$2:$E$151,$A2)</x:f>
        <x:v>37</x:v>
      </x:c>
      <x:c r="K2" s="56" t="n">
        <x:f>SUMIFS('Movimentacoes_Estoque'!$G$2:$G$213,'Movimentacoes_Estoque'!$D$2:$D$213,$A2,'Movimentacoes_Estoque'!$C$2:$C$213,"Ajuste")+SUMIFS('Movimentacoes_Estoque'!$G$2:$G$213,'Movimentacoes_Estoque'!$D$2:$D$213,$A2,'Movimentacoes_Estoque'!$C$2:$C$213,"Perda")</x:f>
        <x:v>0</x:v>
      </x:c>
      <x:c r="L2" s="56" t="n">
        <x:f>H2+I2-J2+K2</x:f>
        <x:v>343</x:v>
      </x:c>
      <x:c r="M2" s="56" t="n">
        <x:f>'Produtos'!K2</x:f>
        <x:v>80</x:v>
      </x:c>
      <x:c r="N2" s="45" t="str">
        <x:f>IF(L2&lt;=0,"Ruptura",IF(L2&lt;M2,"Estoque baixo",IF(L2&lt;=M2*1.5,"Atencao","OK")))</x:f>
        <x:v>OK</x:v>
      </x:c>
      <x:c r="O2" s="59" t="n">
        <x:f>L2*F2</x:f>
        <x:v>908.9499999999999</x:v>
      </x:c>
      <x:c r="P2" s="59" t="n">
        <x:f>IF(L2&lt;M2,M2*2-L2,0)</x:f>
        <x:v>0</x:v>
      </x:c>
      <x:c r="Q2" s="56" t="n">
        <x:f>'Produtos'!L2-TODAY()</x:f>
        <x:v>136</x:v>
      </x:c>
      <x:c r="R2" s="45" t="str">
        <x:f>IF(Q2&lt;0,"Vencido",IF(Q2&lt;=30,"Vence em 30 dias",IF(Q2&lt;=60,"Atencao validade","OK")))</x:f>
        <x:v>OK</x:v>
      </x:c>
      <x:c r="S2" s="56" t="n">
        <x:f>J2</x:f>
        <x:v>37</x:v>
      </x:c>
      <x:c r="T2" s="56" t="n">
        <x:f>IFERROR(J2/H2,0)</x:f>
        <x:v>0.09736842105263158</x:v>
      </x:c>
      <x:c r="U2" s="59" t="n">
        <x:f>G2-F2</x:f>
        <x:v>2.3400000000000003</x:v>
      </x:c>
      <x:c r="V2" s="62" t="n">
        <x:f>IFERROR(U2/G2,0)</x:f>
        <x:v>0.46893787575150303</x:v>
      </x:c>
      <x:c r="W2" s="68" t="n">
        <x:f>IFERROR(L2/M2,999)+0.00002</x:f>
        <x:v>4.28752</x:v>
      </x:c>
    </x:row>
    <x:row r="3">
      <x:c r="A3" s="47" t="str">
        <x:f>'Produtos'!A3</x:f>
        <x:v>BEB-002</x:v>
      </x:c>
      <x:c r="B3" s="48" t="str">
        <x:f>'Produtos'!B3</x:f>
        <x:v>Cerveja Puro Malte Lata</x:v>
      </x:c>
      <x:c r="C3" s="48" t="str">
        <x:f>'Produtos'!C3</x:f>
        <x:v>Cerveja</x:v>
      </x:c>
      <x:c r="D3" s="48" t="str">
        <x:f>'Produtos'!D3</x:f>
        <x:v>Heineken</x:v>
      </x:c>
      <x:c r="E3" s="48" t="str">
        <x:f>'Produtos'!G3</x:f>
        <x:v>FORN-001</x:v>
      </x:c>
      <x:c r="F3" s="60" t="n">
        <x:f>'Produtos'!H3</x:f>
        <x:v>4.15</x:v>
      </x:c>
      <x:c r="G3" s="60" t="n">
        <x:f>'Produtos'!I3</x:f>
        <x:v>7.49</x:v>
      </x:c>
      <x:c r="H3" s="57" t="n">
        <x:f>'Produtos'!J3</x:f>
        <x:v>260</x:v>
      </x:c>
      <x:c r="I3" s="57" t="n">
        <x:f>SUMIFS('Compras'!$G$2:$G$19,'Compras'!$D$2:$D$19,$A3,'Compras'!$J$2:$J$19,"Recebido")</x:f>
        <x:v>164</x:v>
      </x:c>
      <x:c r="J3" s="57" t="n">
        <x:f>SUMIFS('Vendas'!$H$2:$H$151,'Vendas'!$E$2:$E$151,$A3)</x:f>
        <x:v>59</x:v>
      </x:c>
      <x:c r="K3" s="57" t="n">
        <x:f>SUMIFS('Movimentacoes_Estoque'!$G$2:$G$213,'Movimentacoes_Estoque'!$D$2:$D$213,$A3,'Movimentacoes_Estoque'!$C$2:$C$213,"Ajuste")+SUMIFS('Movimentacoes_Estoque'!$G$2:$G$213,'Movimentacoes_Estoque'!$D$2:$D$213,$A3,'Movimentacoes_Estoque'!$C$2:$C$213,"Perda")</x:f>
        <x:v>0</x:v>
      </x:c>
      <x:c r="L3" s="57" t="n">
        <x:f>H3+I3-J3+K3</x:f>
        <x:v>365</x:v>
      </x:c>
      <x:c r="M3" s="57" t="n">
        <x:f>'Produtos'!K3</x:f>
        <x:v>60</x:v>
      </x:c>
      <x:c r="N3" s="48" t="str">
        <x:f>IF(L3&lt;=0,"Ruptura",IF(L3&lt;M3,"Estoque baixo",IF(L3&lt;=M3*1.5,"Atencao","OK")))</x:f>
        <x:v>OK</x:v>
      </x:c>
      <x:c r="O3" s="60" t="n">
        <x:f>L3*F3</x:f>
        <x:v>1514.7500000000002</x:v>
      </x:c>
      <x:c r="P3" s="60" t="n">
        <x:f>IF(L3&lt;M3,M3*2-L3,0)</x:f>
        <x:v>0</x:v>
      </x:c>
      <x:c r="Q3" s="57" t="n">
        <x:f>'Produtos'!L3-TODAY()</x:f>
        <x:v>100</x:v>
      </x:c>
      <x:c r="R3" s="48" t="str">
        <x:f>IF(Q3&lt;0,"Vencido",IF(Q3&lt;=30,"Vence em 30 dias",IF(Q3&lt;=60,"Atencao validade","OK")))</x:f>
        <x:v>OK</x:v>
      </x:c>
      <x:c r="S3" s="57" t="n">
        <x:f>J3</x:f>
        <x:v>59</x:v>
      </x:c>
      <x:c r="T3" s="57" t="n">
        <x:f>IFERROR(J3/H3,0)</x:f>
        <x:v>0.22692307692307692</x:v>
      </x:c>
      <x:c r="U3" s="60" t="n">
        <x:f>G3-F3</x:f>
        <x:v>3.34</x:v>
      </x:c>
      <x:c r="V3" s="63" t="n">
        <x:f>IFERROR(U3/G3,0)</x:f>
        <x:v>0.44592790387182907</x:v>
      </x:c>
      <x:c r="W3" s="69" t="n">
        <x:f>IFERROR(L3/M3,999)+0.00003</x:f>
        <x:v>6.083363333333333</x:v>
      </x:c>
    </x:row>
    <x:row r="4">
      <x:c r="A4" s="47" t="str">
        <x:f>'Produtos'!A4</x:f>
        <x:v>BEB-003</x:v>
      </x:c>
      <x:c r="B4" s="48" t="str">
        <x:f>'Produtos'!B4</x:f>
        <x:v>Cerveja Long Neck</x:v>
      </x:c>
      <x:c r="C4" s="48" t="str">
        <x:f>'Produtos'!C4</x:f>
        <x:v>Cerveja</x:v>
      </x:c>
      <x:c r="D4" s="48" t="str">
        <x:f>'Produtos'!D4</x:f>
        <x:v>Corona</x:v>
      </x:c>
      <x:c r="E4" s="48" t="str">
        <x:f>'Produtos'!G4</x:f>
        <x:v>FORN-001</x:v>
      </x:c>
      <x:c r="F4" s="60" t="n">
        <x:f>'Produtos'!H4</x:f>
        <x:v>5.9</x:v>
      </x:c>
      <x:c r="G4" s="60" t="n">
        <x:f>'Produtos'!I4</x:f>
        <x:v>10.99</x:v>
      </x:c>
      <x:c r="H4" s="57" t="n">
        <x:f>'Produtos'!J4</x:f>
        <x:v>180</x:v>
      </x:c>
      <x:c r="I4" s="57" t="n">
        <x:f>SUMIFS('Compras'!$G$2:$G$19,'Compras'!$D$2:$D$19,$A4,'Compras'!$J$2:$J$19,"Recebido")</x:f>
        <x:v>74</x:v>
      </x:c>
      <x:c r="J4" s="57" t="n">
        <x:f>SUMIFS('Vendas'!$H$2:$H$151,'Vendas'!$E$2:$E$151,$A4)</x:f>
        <x:v>114</x:v>
      </x:c>
      <x:c r="K4" s="57" t="n">
        <x:f>SUMIFS('Movimentacoes_Estoque'!$G$2:$G$213,'Movimentacoes_Estoque'!$D$2:$D$213,$A4,'Movimentacoes_Estoque'!$C$2:$C$213,"Ajuste")+SUMIFS('Movimentacoes_Estoque'!$G$2:$G$213,'Movimentacoes_Estoque'!$D$2:$D$213,$A4,'Movimentacoes_Estoque'!$C$2:$C$213,"Perda")</x:f>
        <x:v>-3</x:v>
      </x:c>
      <x:c r="L4" s="57" t="n">
        <x:f>H4+I4-J4+K4</x:f>
        <x:v>137</x:v>
      </x:c>
      <x:c r="M4" s="57" t="n">
        <x:f>'Produtos'!K4</x:f>
        <x:v>40</x:v>
      </x:c>
      <x:c r="N4" s="48" t="str">
        <x:f>IF(L4&lt;=0,"Ruptura",IF(L4&lt;M4,"Estoque baixo",IF(L4&lt;=M4*1.5,"Atencao","OK")))</x:f>
        <x:v>OK</x:v>
      </x:c>
      <x:c r="O4" s="60" t="n">
        <x:f>L4*F4</x:f>
        <x:v>808.3000000000001</x:v>
      </x:c>
      <x:c r="P4" s="60" t="n">
        <x:f>IF(L4&lt;M4,M4*2-L4,0)</x:f>
        <x:v>0</x:v>
      </x:c>
      <x:c r="Q4" s="57" t="n">
        <x:f>'Produtos'!L4-TODAY()</x:f>
        <x:v>156</x:v>
      </x:c>
      <x:c r="R4" s="48" t="str">
        <x:f>IF(Q4&lt;0,"Vencido",IF(Q4&lt;=30,"Vence em 30 dias",IF(Q4&lt;=60,"Atencao validade","OK")))</x:f>
        <x:v>OK</x:v>
      </x:c>
      <x:c r="S4" s="57" t="n">
        <x:f>J4</x:f>
        <x:v>114</x:v>
      </x:c>
      <x:c r="T4" s="57" t="n">
        <x:f>IFERROR(J4/H4,0)</x:f>
        <x:v>0.6333333333333333</x:v>
      </x:c>
      <x:c r="U4" s="60" t="n">
        <x:f>G4-F4</x:f>
        <x:v>5.09</x:v>
      </x:c>
      <x:c r="V4" s="63" t="n">
        <x:f>IFERROR(U4/G4,0)</x:f>
        <x:v>0.46314831665150136</x:v>
      </x:c>
      <x:c r="W4" s="69" t="n">
        <x:f>IFERROR(L4/M4,999)+0.00004</x:f>
        <x:v>3.4250399999999996</x:v>
      </x:c>
    </x:row>
    <x:row r="5">
      <x:c r="A5" s="47" t="str">
        <x:f>'Produtos'!A5</x:f>
        <x:v>BEB-004</x:v>
      </x:c>
      <x:c r="B5" s="48" t="str">
        <x:f>'Produtos'!B5</x:f>
        <x:v>Cerveja IPA Lata</x:v>
      </x:c>
      <x:c r="C5" s="48" t="str">
        <x:f>'Produtos'!C5</x:f>
        <x:v>Cerveja</x:v>
      </x:c>
      <x:c r="D5" s="48" t="str">
        <x:f>'Produtos'!D5</x:f>
        <x:v>Colorado</x:v>
      </x:c>
      <x:c r="E5" s="48" t="str">
        <x:f>'Produtos'!G5</x:f>
        <x:v>FORN-001</x:v>
      </x:c>
      <x:c r="F5" s="60" t="n">
        <x:f>'Produtos'!H5</x:f>
        <x:v>5.25</x:v>
      </x:c>
      <x:c r="G5" s="60" t="n">
        <x:f>'Produtos'!I5</x:f>
        <x:v>9.99</x:v>
      </x:c>
      <x:c r="H5" s="57" t="n">
        <x:f>'Produtos'!J5</x:f>
        <x:v>120</x:v>
      </x:c>
      <x:c r="I5" s="57" t="n">
        <x:f>SUMIFS('Compras'!$G$2:$G$19,'Compras'!$D$2:$D$19,$A5,'Compras'!$J$2:$J$19,"Recebido")</x:f>
        <x:v>220</x:v>
      </x:c>
      <x:c r="J5" s="57" t="n">
        <x:f>SUMIFS('Vendas'!$H$2:$H$151,'Vendas'!$E$2:$E$151,$A5)</x:f>
        <x:v>12</x:v>
      </x:c>
      <x:c r="K5" s="57" t="n">
        <x:f>SUMIFS('Movimentacoes_Estoque'!$G$2:$G$213,'Movimentacoes_Estoque'!$D$2:$D$213,$A5,'Movimentacoes_Estoque'!$C$2:$C$213,"Ajuste")+SUMIFS('Movimentacoes_Estoque'!$G$2:$G$213,'Movimentacoes_Estoque'!$D$2:$D$213,$A5,'Movimentacoes_Estoque'!$C$2:$C$213,"Perda")</x:f>
        <x:v>0</x:v>
      </x:c>
      <x:c r="L5" s="57" t="n">
        <x:f>H5+I5-J5+K5</x:f>
        <x:v>328</x:v>
      </x:c>
      <x:c r="M5" s="57" t="n">
        <x:f>'Produtos'!K5</x:f>
        <x:v>30</x:v>
      </x:c>
      <x:c r="N5" s="48" t="str">
        <x:f>IF(L5&lt;=0,"Ruptura",IF(L5&lt;M5,"Estoque baixo",IF(L5&lt;=M5*1.5,"Atencao","OK")))</x:f>
        <x:v>OK</x:v>
      </x:c>
      <x:c r="O5" s="60" t="n">
        <x:f>L5*F5</x:f>
        <x:v>1722</x:v>
      </x:c>
      <x:c r="P5" s="60" t="n">
        <x:f>IF(L5&lt;M5,M5*2-L5,0)</x:f>
        <x:v>0</x:v>
      </x:c>
      <x:c r="Q5" s="57" t="n">
        <x:f>'Produtos'!L5-TODAY()</x:f>
        <x:v>80</x:v>
      </x:c>
      <x:c r="R5" s="48" t="str">
        <x:f>IF(Q5&lt;0,"Vencido",IF(Q5&lt;=30,"Vence em 30 dias",IF(Q5&lt;=60,"Atencao validade","OK")))</x:f>
        <x:v>OK</x:v>
      </x:c>
      <x:c r="S5" s="57" t="n">
        <x:f>J5</x:f>
        <x:v>12</x:v>
      </x:c>
      <x:c r="T5" s="57" t="n">
        <x:f>IFERROR(J5/H5,0)</x:f>
        <x:v>0.1</x:v>
      </x:c>
      <x:c r="U5" s="60" t="n">
        <x:f>G5-F5</x:f>
        <x:v>4.74</x:v>
      </x:c>
      <x:c r="V5" s="63" t="n">
        <x:f>IFERROR(U5/G5,0)</x:f>
        <x:v>0.4744744744744745</x:v>
      </x:c>
      <x:c r="W5" s="69" t="n">
        <x:f>IFERROR(L5/M5,999)+0.00005</x:f>
        <x:v>10.933383333333333</x:v>
      </x:c>
    </x:row>
    <x:row r="6">
      <x:c r="A6" s="47" t="str">
        <x:f>'Produtos'!A6</x:f>
        <x:v>BEB-005</x:v>
      </x:c>
      <x:c r="B6" s="48" t="str">
        <x:f>'Produtos'!B6</x:f>
        <x:v>Vodka Nacional</x:v>
      </x:c>
      <x:c r="C6" s="48" t="str">
        <x:f>'Produtos'!C6</x:f>
        <x:v>Destilado</x:v>
      </x:c>
      <x:c r="D6" s="48" t="str">
        <x:f>'Produtos'!D6</x:f>
        <x:v>Orloff</x:v>
      </x:c>
      <x:c r="E6" s="48" t="str">
        <x:f>'Produtos'!G6</x:f>
        <x:v>FORN-002</x:v>
      </x:c>
      <x:c r="F6" s="60" t="n">
        <x:f>'Produtos'!H6</x:f>
        <x:v>24</x:v>
      </x:c>
      <x:c r="G6" s="60" t="n">
        <x:f>'Produtos'!I6</x:f>
        <x:v>39.9</x:v>
      </x:c>
      <x:c r="H6" s="57" t="n">
        <x:f>'Produtos'!J6</x:f>
        <x:v>70</x:v>
      </x:c>
      <x:c r="I6" s="57" t="n">
        <x:f>SUMIFS('Compras'!$G$2:$G$19,'Compras'!$D$2:$D$19,$A6,'Compras'!$J$2:$J$19,"Recebido")</x:f>
        <x:v>0</x:v>
      </x:c>
      <x:c r="J6" s="57" t="n">
        <x:f>SUMIFS('Vendas'!$H$2:$H$151,'Vendas'!$E$2:$E$151,$A6)</x:f>
        <x:v>5</x:v>
      </x:c>
      <x:c r="K6" s="57" t="n">
        <x:f>SUMIFS('Movimentacoes_Estoque'!$G$2:$G$213,'Movimentacoes_Estoque'!$D$2:$D$213,$A6,'Movimentacoes_Estoque'!$C$2:$C$213,"Ajuste")+SUMIFS('Movimentacoes_Estoque'!$G$2:$G$213,'Movimentacoes_Estoque'!$D$2:$D$213,$A6,'Movimentacoes_Estoque'!$C$2:$C$213,"Perda")</x:f>
        <x:v>0</x:v>
      </x:c>
      <x:c r="L6" s="57" t="n">
        <x:f>H6+I6-J6+K6</x:f>
        <x:v>65</x:v>
      </x:c>
      <x:c r="M6" s="57" t="n">
        <x:f>'Produtos'!K6</x:f>
        <x:v>15</x:v>
      </x:c>
      <x:c r="N6" s="48" t="str">
        <x:f>IF(L6&lt;=0,"Ruptura",IF(L6&lt;M6,"Estoque baixo",IF(L6&lt;=M6*1.5,"Atencao","OK")))</x:f>
        <x:v>OK</x:v>
      </x:c>
      <x:c r="O6" s="60" t="n">
        <x:f>L6*F6</x:f>
        <x:v>1560</x:v>
      </x:c>
      <x:c r="P6" s="60" t="n">
        <x:f>IF(L6&lt;M6,M6*2-L6,0)</x:f>
        <x:v>0</x:v>
      </x:c>
      <x:c r="Q6" s="57" t="n">
        <x:f>'Produtos'!L6-TODAY()</x:f>
        <x:v>543</x:v>
      </x:c>
      <x:c r="R6" s="48" t="str">
        <x:f>IF(Q6&lt;0,"Vencido",IF(Q6&lt;=30,"Vence em 30 dias",IF(Q6&lt;=60,"Atencao validade","OK")))</x:f>
        <x:v>OK</x:v>
      </x:c>
      <x:c r="S6" s="57" t="n">
        <x:f>J6</x:f>
        <x:v>5</x:v>
      </x:c>
      <x:c r="T6" s="57" t="n">
        <x:f>IFERROR(J6/H6,0)</x:f>
        <x:v>0.07142857142857142</x:v>
      </x:c>
      <x:c r="U6" s="60" t="n">
        <x:f>G6-F6</x:f>
        <x:v>15.899999999999999</x:v>
      </x:c>
      <x:c r="V6" s="63" t="n">
        <x:f>IFERROR(U6/G6,0)</x:f>
        <x:v>0.39849624060150374</x:v>
      </x:c>
      <x:c r="W6" s="69" t="n">
        <x:f>IFERROR(L6/M6,999)+0.00006</x:f>
        <x:v>4.333393333333333</x:v>
      </x:c>
    </x:row>
    <x:row r="7">
      <x:c r="A7" s="47" t="str">
        <x:f>'Produtos'!A7</x:f>
        <x:v>BEB-006</x:v>
      </x:c>
      <x:c r="B7" s="48" t="str">
        <x:f>'Produtos'!B7</x:f>
        <x:v>Vodka Premium</x:v>
      </x:c>
      <x:c r="C7" s="48" t="str">
        <x:f>'Produtos'!C7</x:f>
        <x:v>Destilado</x:v>
      </x:c>
      <x:c r="D7" s="48" t="str">
        <x:f>'Produtos'!D7</x:f>
        <x:v>Absolut</x:v>
      </x:c>
      <x:c r="E7" s="48" t="str">
        <x:f>'Produtos'!G7</x:f>
        <x:v>FORN-002</x:v>
      </x:c>
      <x:c r="F7" s="60" t="n">
        <x:f>'Produtos'!H7</x:f>
        <x:v>63</x:v>
      </x:c>
      <x:c r="G7" s="60" t="n">
        <x:f>'Produtos'!I7</x:f>
        <x:v>99.9</x:v>
      </x:c>
      <x:c r="H7" s="57" t="n">
        <x:f>'Produtos'!J7</x:f>
        <x:v>42</x:v>
      </x:c>
      <x:c r="I7" s="57" t="n">
        <x:f>SUMIFS('Compras'!$G$2:$G$19,'Compras'!$D$2:$D$19,$A7,'Compras'!$J$2:$J$19,"Recebido")</x:f>
        <x:v>0</x:v>
      </x:c>
      <x:c r="J7" s="57" t="n">
        <x:f>SUMIFS('Vendas'!$H$2:$H$151,'Vendas'!$E$2:$E$151,$A7)</x:f>
        <x:v>10</x:v>
      </x:c>
      <x:c r="K7" s="57" t="n">
        <x:f>SUMIFS('Movimentacoes_Estoque'!$G$2:$G$213,'Movimentacoes_Estoque'!$D$2:$D$213,$A7,'Movimentacoes_Estoque'!$C$2:$C$213,"Ajuste")+SUMIFS('Movimentacoes_Estoque'!$G$2:$G$213,'Movimentacoes_Estoque'!$D$2:$D$213,$A7,'Movimentacoes_Estoque'!$C$2:$C$213,"Perda")</x:f>
        <x:v>-1</x:v>
      </x:c>
      <x:c r="L7" s="57" t="n">
        <x:f>H7+I7-J7+K7</x:f>
        <x:v>31</x:v>
      </x:c>
      <x:c r="M7" s="57" t="n">
        <x:f>'Produtos'!K7</x:f>
        <x:v>10</x:v>
      </x:c>
      <x:c r="N7" s="48" t="str">
        <x:f>IF(L7&lt;=0,"Ruptura",IF(L7&lt;M7,"Estoque baixo",IF(L7&lt;=M7*1.5,"Atencao","OK")))</x:f>
        <x:v>OK</x:v>
      </x:c>
      <x:c r="O7" s="60" t="n">
        <x:f>L7*F7</x:f>
        <x:v>1953</x:v>
      </x:c>
      <x:c r="P7" s="60" t="n">
        <x:f>IF(L7&lt;M7,M7*2-L7,0)</x:f>
        <x:v>0</x:v>
      </x:c>
      <x:c r="Q7" s="57" t="n">
        <x:f>'Produtos'!L7-TODAY()</x:f>
        <x:v>543</x:v>
      </x:c>
      <x:c r="R7" s="48" t="str">
        <x:f>IF(Q7&lt;0,"Vencido",IF(Q7&lt;=30,"Vence em 30 dias",IF(Q7&lt;=60,"Atencao validade","OK")))</x:f>
        <x:v>OK</x:v>
      </x:c>
      <x:c r="S7" s="57" t="n">
        <x:f>J7</x:f>
        <x:v>10</x:v>
      </x:c>
      <x:c r="T7" s="57" t="n">
        <x:f>IFERROR(J7/H7,0)</x:f>
        <x:v>0.23809523809523808</x:v>
      </x:c>
      <x:c r="U7" s="60" t="n">
        <x:f>G7-F7</x:f>
        <x:v>36.900000000000006</x:v>
      </x:c>
      <x:c r="V7" s="63" t="n">
        <x:f>IFERROR(U7/G7,0)</x:f>
        <x:v>0.3693693693693694</x:v>
      </x:c>
      <x:c r="W7" s="69" t="n">
        <x:f>IFERROR(L7/M7,999)+0.00007</x:f>
        <x:v>3.10007</x:v>
      </x:c>
    </x:row>
    <x:row r="8">
      <x:c r="A8" s="47" t="str">
        <x:f>'Produtos'!A8</x:f>
        <x:v>BEB-007</x:v>
      </x:c>
      <x:c r="B8" s="48" t="str">
        <x:f>'Produtos'!B8</x:f>
        <x:v>Gin Nacional</x:v>
      </x:c>
      <x:c r="C8" s="48" t="str">
        <x:f>'Produtos'!C8</x:f>
        <x:v>Destilado</x:v>
      </x:c>
      <x:c r="D8" s="48" t="str">
        <x:f>'Produtos'!D8</x:f>
        <x:v>Rock's</x:v>
      </x:c>
      <x:c r="E8" s="48" t="str">
        <x:f>'Produtos'!G8</x:f>
        <x:v>FORN-002</x:v>
      </x:c>
      <x:c r="F8" s="60" t="n">
        <x:f>'Produtos'!H8</x:f>
        <x:v>39</x:v>
      </x:c>
      <x:c r="G8" s="60" t="n">
        <x:f>'Produtos'!I8</x:f>
        <x:v>64.9</x:v>
      </x:c>
      <x:c r="H8" s="57" t="n">
        <x:f>'Produtos'!J8</x:f>
        <x:v>52</x:v>
      </x:c>
      <x:c r="I8" s="57" t="n">
        <x:f>SUMIFS('Compras'!$G$2:$G$19,'Compras'!$D$2:$D$19,$A8,'Compras'!$J$2:$J$19,"Recebido")</x:f>
        <x:v>0</x:v>
      </x:c>
      <x:c r="J8" s="57" t="n">
        <x:f>SUMIFS('Vendas'!$H$2:$H$151,'Vendas'!$E$2:$E$151,$A8)</x:f>
        <x:v>0</x:v>
      </x:c>
      <x:c r="K8" s="57" t="n">
        <x:f>SUMIFS('Movimentacoes_Estoque'!$G$2:$G$213,'Movimentacoes_Estoque'!$D$2:$D$213,$A8,'Movimentacoes_Estoque'!$C$2:$C$213,"Ajuste")+SUMIFS('Movimentacoes_Estoque'!$G$2:$G$213,'Movimentacoes_Estoque'!$D$2:$D$213,$A8,'Movimentacoes_Estoque'!$C$2:$C$213,"Perda")</x:f>
        <x:v>-3</x:v>
      </x:c>
      <x:c r="L8" s="57" t="n">
        <x:f>H8+I8-J8+K8</x:f>
        <x:v>49</x:v>
      </x:c>
      <x:c r="M8" s="57" t="n">
        <x:f>'Produtos'!K8</x:f>
        <x:v>12</x:v>
      </x:c>
      <x:c r="N8" s="48" t="str">
        <x:f>IF(L8&lt;=0,"Ruptura",IF(L8&lt;M8,"Estoque baixo",IF(L8&lt;=M8*1.5,"Atencao","OK")))</x:f>
        <x:v>OK</x:v>
      </x:c>
      <x:c r="O8" s="60" t="n">
        <x:f>L8*F8</x:f>
        <x:v>1911</x:v>
      </x:c>
      <x:c r="P8" s="60" t="n">
        <x:f>IF(L8&lt;M8,M8*2-L8,0)</x:f>
        <x:v>0</x:v>
      </x:c>
      <x:c r="Q8" s="57" t="n">
        <x:f>'Produtos'!L8-TODAY()</x:f>
        <x:v>574</x:v>
      </x:c>
      <x:c r="R8" s="48" t="str">
        <x:f>IF(Q8&lt;0,"Vencido",IF(Q8&lt;=30,"Vence em 30 dias",IF(Q8&lt;=60,"Atencao validade","OK")))</x:f>
        <x:v>OK</x:v>
      </x:c>
      <x:c r="S8" s="57" t="n">
        <x:f>J8</x:f>
        <x:v>0</x:v>
      </x:c>
      <x:c r="T8" s="57" t="n">
        <x:f>IFERROR(J8/H8,0)</x:f>
        <x:v>0</x:v>
      </x:c>
      <x:c r="U8" s="60" t="n">
        <x:f>G8-F8</x:f>
        <x:v>25.900000000000006</x:v>
      </x:c>
      <x:c r="V8" s="63" t="n">
        <x:f>IFERROR(U8/G8,0)</x:f>
        <x:v>0.3990755007704161</x:v>
      </x:c>
      <x:c r="W8" s="69" t="n">
        <x:f>IFERROR(L8/M8,999)+0.00008</x:f>
        <x:v>4.083413333333333</x:v>
      </x:c>
    </x:row>
    <x:row r="9">
      <x:c r="A9" s="47" t="str">
        <x:f>'Produtos'!A9</x:f>
        <x:v>BEB-008</x:v>
      </x:c>
      <x:c r="B9" s="48" t="str">
        <x:f>'Produtos'!B9</x:f>
        <x:v>Whisky 8 anos</x:v>
      </x:c>
      <x:c r="C9" s="48" t="str">
        <x:f>'Produtos'!C9</x:f>
        <x:v>Destilado</x:v>
      </x:c>
      <x:c r="D9" s="48" t="str">
        <x:f>'Produtos'!D9</x:f>
        <x:v>Ballantines</x:v>
      </x:c>
      <x:c r="E9" s="48" t="str">
        <x:f>'Produtos'!G9</x:f>
        <x:v>FORN-002</x:v>
      </x:c>
      <x:c r="F9" s="60" t="n">
        <x:f>'Produtos'!H9</x:f>
        <x:v>62.5</x:v>
      </x:c>
      <x:c r="G9" s="60" t="n">
        <x:f>'Produtos'!I9</x:f>
        <x:v>104.9</x:v>
      </x:c>
      <x:c r="H9" s="57" t="n">
        <x:f>'Produtos'!J9</x:f>
        <x:v>38</x:v>
      </x:c>
      <x:c r="I9" s="57" t="n">
        <x:f>SUMIFS('Compras'!$G$2:$G$19,'Compras'!$D$2:$D$19,$A9,'Compras'!$J$2:$J$19,"Recebido")</x:f>
        <x:v>0</x:v>
      </x:c>
      <x:c r="J9" s="57" t="n">
        <x:f>SUMIFS('Vendas'!$H$2:$H$151,'Vendas'!$E$2:$E$151,$A9)</x:f>
        <x:v>2</x:v>
      </x:c>
      <x:c r="K9" s="57" t="n">
        <x:f>SUMIFS('Movimentacoes_Estoque'!$G$2:$G$213,'Movimentacoes_Estoque'!$D$2:$D$213,$A9,'Movimentacoes_Estoque'!$C$2:$C$213,"Ajuste")+SUMIFS('Movimentacoes_Estoque'!$G$2:$G$213,'Movimentacoes_Estoque'!$D$2:$D$213,$A9,'Movimentacoes_Estoque'!$C$2:$C$213,"Perda")</x:f>
        <x:v>0</x:v>
      </x:c>
      <x:c r="L9" s="57" t="n">
        <x:f>H9+I9-J9+K9</x:f>
        <x:v>36</x:v>
      </x:c>
      <x:c r="M9" s="57" t="n">
        <x:f>'Produtos'!K9</x:f>
        <x:v>8</x:v>
      </x:c>
      <x:c r="N9" s="48" t="str">
        <x:f>IF(L9&lt;=0,"Ruptura",IF(L9&lt;M9,"Estoque baixo",IF(L9&lt;=M9*1.5,"Atencao","OK")))</x:f>
        <x:v>OK</x:v>
      </x:c>
      <x:c r="O9" s="60" t="n">
        <x:f>L9*F9</x:f>
        <x:v>2250</x:v>
      </x:c>
      <x:c r="P9" s="60" t="n">
        <x:f>IF(L9&lt;M9,M9*2-L9,0)</x:f>
        <x:v>0</x:v>
      </x:c>
      <x:c r="Q9" s="57" t="n">
        <x:f>'Produtos'!L9-TODAY()</x:f>
        <x:v>909</x:v>
      </x:c>
      <x:c r="R9" s="48" t="str">
        <x:f>IF(Q9&lt;0,"Vencido",IF(Q9&lt;=30,"Vence em 30 dias",IF(Q9&lt;=60,"Atencao validade","OK")))</x:f>
        <x:v>OK</x:v>
      </x:c>
      <x:c r="S9" s="57" t="n">
        <x:f>J9</x:f>
        <x:v>2</x:v>
      </x:c>
      <x:c r="T9" s="57" t="n">
        <x:f>IFERROR(J9/H9,0)</x:f>
        <x:v>0.05263157894736842</x:v>
      </x:c>
      <x:c r="U9" s="60" t="n">
        <x:f>G9-F9</x:f>
        <x:v>42.400000000000006</x:v>
      </x:c>
      <x:c r="V9" s="63" t="n">
        <x:f>IFERROR(U9/G9,0)</x:f>
        <x:v>0.4041944709246902</x:v>
      </x:c>
      <x:c r="W9" s="69" t="n">
        <x:f>IFERROR(L9/M9,999)+0.00009</x:f>
        <x:v>4.50009</x:v>
      </x:c>
    </x:row>
    <x:row r="10">
      <x:c r="A10" s="47" t="str">
        <x:f>'Produtos'!A10</x:f>
        <x:v>BEB-009</x:v>
      </x:c>
      <x:c r="B10" s="48" t="str">
        <x:f>'Produtos'!B10</x:f>
        <x:v>Cachaca Prata</x:v>
      </x:c>
      <x:c r="C10" s="48" t="str">
        <x:f>'Produtos'!C10</x:f>
        <x:v>Destilado</x:v>
      </x:c>
      <x:c r="D10" s="48" t="str">
        <x:f>'Produtos'!D10</x:f>
        <x:v>Ypioca</x:v>
      </x:c>
      <x:c r="E10" s="48" t="str">
        <x:f>'Produtos'!G10</x:f>
        <x:v>FORN-002</x:v>
      </x:c>
      <x:c r="F10" s="60" t="n">
        <x:f>'Produtos'!H10</x:f>
        <x:v>9.8</x:v>
      </x:c>
      <x:c r="G10" s="60" t="n">
        <x:f>'Produtos'!I10</x:f>
        <x:v>17.9</x:v>
      </x:c>
      <x:c r="H10" s="57" t="n">
        <x:f>'Produtos'!J10</x:f>
        <x:v>85</x:v>
      </x:c>
      <x:c r="I10" s="57" t="n">
        <x:f>SUMIFS('Compras'!$G$2:$G$19,'Compras'!$D$2:$D$19,$A10,'Compras'!$J$2:$J$19,"Recebido")</x:f>
        <x:v>0</x:v>
      </x:c>
      <x:c r="J10" s="57" t="n">
        <x:f>SUMIFS('Vendas'!$H$2:$H$151,'Vendas'!$E$2:$E$151,$A10)</x:f>
        <x:v>4</x:v>
      </x:c>
      <x:c r="K10" s="57" t="n">
        <x:f>SUMIFS('Movimentacoes_Estoque'!$G$2:$G$213,'Movimentacoes_Estoque'!$D$2:$D$213,$A10,'Movimentacoes_Estoque'!$C$2:$C$213,"Ajuste")+SUMIFS('Movimentacoes_Estoque'!$G$2:$G$213,'Movimentacoes_Estoque'!$D$2:$D$213,$A10,'Movimentacoes_Estoque'!$C$2:$C$213,"Perda")</x:f>
        <x:v>-4</x:v>
      </x:c>
      <x:c r="L10" s="57" t="n">
        <x:f>H10+I10-J10+K10</x:f>
        <x:v>77</x:v>
      </x:c>
      <x:c r="M10" s="57" t="n">
        <x:f>'Produtos'!K10</x:f>
        <x:v>20</x:v>
      </x:c>
      <x:c r="N10" s="48" t="str">
        <x:f>IF(L10&lt;=0,"Ruptura",IF(L10&lt;M10,"Estoque baixo",IF(L10&lt;=M10*1.5,"Atencao","OK")))</x:f>
        <x:v>OK</x:v>
      </x:c>
      <x:c r="O10" s="60" t="n">
        <x:f>L10*F10</x:f>
        <x:v>754.6</x:v>
      </x:c>
      <x:c r="P10" s="60" t="n">
        <x:f>IF(L10&lt;M10,M10*2-L10,0)</x:f>
        <x:v>0</x:v>
      </x:c>
      <x:c r="Q10" s="57" t="n">
        <x:f>'Produtos'!L10-TODAY()</x:f>
        <x:v>664</x:v>
      </x:c>
      <x:c r="R10" s="48" t="str">
        <x:f>IF(Q10&lt;0,"Vencido",IF(Q10&lt;=30,"Vence em 30 dias",IF(Q10&lt;=60,"Atencao validade","OK")))</x:f>
        <x:v>OK</x:v>
      </x:c>
      <x:c r="S10" s="57" t="n">
        <x:f>J10</x:f>
        <x:v>4</x:v>
      </x:c>
      <x:c r="T10" s="57" t="n">
        <x:f>IFERROR(J10/H10,0)</x:f>
        <x:v>0.047058823529411764</x:v>
      </x:c>
      <x:c r="U10" s="60" t="n">
        <x:f>G10-F10</x:f>
        <x:v>8.099999999999998</x:v>
      </x:c>
      <x:c r="V10" s="63" t="n">
        <x:f>IFERROR(U10/G10,0)</x:f>
        <x:v>0.45251396648044684</x:v>
      </x:c>
      <x:c r="W10" s="69" t="n">
        <x:f>IFERROR(L10/M10,999)+0.00010</x:f>
        <x:v>3.8501000000000003</x:v>
      </x:c>
    </x:row>
    <x:row r="11">
      <x:c r="A11" s="47" t="str">
        <x:f>'Produtos'!A11</x:f>
        <x:v>BEB-010</x:v>
      </x:c>
      <x:c r="B11" s="48" t="str">
        <x:f>'Produtos'!B11</x:f>
        <x:v>Vinho Tinto Seco</x:v>
      </x:c>
      <x:c r="C11" s="48" t="str">
        <x:f>'Produtos'!C11</x:f>
        <x:v>Vinho</x:v>
      </x:c>
      <x:c r="D11" s="48" t="str">
        <x:f>'Produtos'!D11</x:f>
        <x:v>Santa Colina</x:v>
      </x:c>
      <x:c r="E11" s="48" t="str">
        <x:f>'Produtos'!G11</x:f>
        <x:v>FORN-003</x:v>
      </x:c>
      <x:c r="F11" s="60" t="n">
        <x:f>'Produtos'!H11</x:f>
        <x:v>18</x:v>
      </x:c>
      <x:c r="G11" s="60" t="n">
        <x:f>'Produtos'!I11</x:f>
        <x:v>34.9</x:v>
      </x:c>
      <x:c r="H11" s="57" t="n">
        <x:f>'Produtos'!J11</x:f>
        <x:v>95</x:v>
      </x:c>
      <x:c r="I11" s="57" t="n">
        <x:f>SUMIFS('Compras'!$G$2:$G$19,'Compras'!$D$2:$D$19,$A11,'Compras'!$J$2:$J$19,"Recebido")</x:f>
        <x:v>41</x:v>
      </x:c>
      <x:c r="J11" s="57" t="n">
        <x:f>SUMIFS('Vendas'!$H$2:$H$151,'Vendas'!$E$2:$E$151,$A11)</x:f>
        <x:v>5</x:v>
      </x:c>
      <x:c r="K11" s="57" t="n">
        <x:f>SUMIFS('Movimentacoes_Estoque'!$G$2:$G$213,'Movimentacoes_Estoque'!$D$2:$D$213,$A11,'Movimentacoes_Estoque'!$C$2:$C$213,"Ajuste")+SUMIFS('Movimentacoes_Estoque'!$G$2:$G$213,'Movimentacoes_Estoque'!$D$2:$D$213,$A11,'Movimentacoes_Estoque'!$C$2:$C$213,"Perda")</x:f>
        <x:v>-3</x:v>
      </x:c>
      <x:c r="L11" s="57" t="n">
        <x:f>H11+I11-J11+K11</x:f>
        <x:v>128</x:v>
      </x:c>
      <x:c r="M11" s="57" t="n">
        <x:f>'Produtos'!K11</x:f>
        <x:v>20</x:v>
      </x:c>
      <x:c r="N11" s="48" t="str">
        <x:f>IF(L11&lt;=0,"Ruptura",IF(L11&lt;M11,"Estoque baixo",IF(L11&lt;=M11*1.5,"Atencao","OK")))</x:f>
        <x:v>OK</x:v>
      </x:c>
      <x:c r="O11" s="60" t="n">
        <x:f>L11*F11</x:f>
        <x:v>2304</x:v>
      </x:c>
      <x:c r="P11" s="60" t="n">
        <x:f>IF(L11&lt;M11,M11*2-L11,0)</x:f>
        <x:v>0</x:v>
      </x:c>
      <x:c r="Q11" s="57" t="n">
        <x:f>'Produtos'!L11-TODAY()</x:f>
        <x:v>725</x:v>
      </x:c>
      <x:c r="R11" s="48" t="str">
        <x:f>IF(Q11&lt;0,"Vencido",IF(Q11&lt;=30,"Vence em 30 dias",IF(Q11&lt;=60,"Atencao validade","OK")))</x:f>
        <x:v>OK</x:v>
      </x:c>
      <x:c r="S11" s="57" t="n">
        <x:f>J11</x:f>
        <x:v>5</x:v>
      </x:c>
      <x:c r="T11" s="57" t="n">
        <x:f>IFERROR(J11/H11,0)</x:f>
        <x:v>0.05263157894736842</x:v>
      </x:c>
      <x:c r="U11" s="60" t="n">
        <x:f>G11-F11</x:f>
        <x:v>16.9</x:v>
      </x:c>
      <x:c r="V11" s="63" t="n">
        <x:f>IFERROR(U11/G11,0)</x:f>
        <x:v>0.48424068767908307</x:v>
      </x:c>
      <x:c r="W11" s="69" t="n">
        <x:f>IFERROR(L11/M11,999)+0.00011</x:f>
        <x:v>6.400110000000001</x:v>
      </x:c>
    </x:row>
    <x:row r="12">
      <x:c r="A12" s="47" t="str">
        <x:f>'Produtos'!A12</x:f>
        <x:v>BEB-011</x:v>
      </x:c>
      <x:c r="B12" s="48" t="str">
        <x:f>'Produtos'!B12</x:f>
        <x:v>Vinho Suave</x:v>
      </x:c>
      <x:c r="C12" s="48" t="str">
        <x:f>'Produtos'!C12</x:f>
        <x:v>Vinho</x:v>
      </x:c>
      <x:c r="D12" s="48" t="str">
        <x:f>'Produtos'!D12</x:f>
        <x:v>Campo Largo</x:v>
      </x:c>
      <x:c r="E12" s="48" t="str">
        <x:f>'Produtos'!G12</x:f>
        <x:v>FORN-003</x:v>
      </x:c>
      <x:c r="F12" s="60" t="n">
        <x:f>'Produtos'!H12</x:f>
        <x:v>12.5</x:v>
      </x:c>
      <x:c r="G12" s="60" t="n">
        <x:f>'Produtos'!I12</x:f>
        <x:v>24.9</x:v>
      </x:c>
      <x:c r="H12" s="57" t="n">
        <x:f>'Produtos'!J12</x:f>
        <x:v>110</x:v>
      </x:c>
      <x:c r="I12" s="57" t="n">
        <x:f>SUMIFS('Compras'!$G$2:$G$19,'Compras'!$D$2:$D$19,$A12,'Compras'!$J$2:$J$19,"Recebido")</x:f>
        <x:v>0</x:v>
      </x:c>
      <x:c r="J12" s="57" t="n">
        <x:f>SUMIFS('Vendas'!$H$2:$H$151,'Vendas'!$E$2:$E$151,$A12)</x:f>
        <x:v>13</x:v>
      </x:c>
      <x:c r="K12" s="57" t="n">
        <x:f>SUMIFS('Movimentacoes_Estoque'!$G$2:$G$213,'Movimentacoes_Estoque'!$D$2:$D$213,$A12,'Movimentacoes_Estoque'!$C$2:$C$213,"Ajuste")+SUMIFS('Movimentacoes_Estoque'!$G$2:$G$213,'Movimentacoes_Estoque'!$D$2:$D$213,$A12,'Movimentacoes_Estoque'!$C$2:$C$213,"Perda")</x:f>
        <x:v>0</x:v>
      </x:c>
      <x:c r="L12" s="57" t="n">
        <x:f>H12+I12-J12+K12</x:f>
        <x:v>97</x:v>
      </x:c>
      <x:c r="M12" s="57" t="n">
        <x:f>'Produtos'!K12</x:f>
        <x:v>25</x:v>
      </x:c>
      <x:c r="N12" s="48" t="str">
        <x:f>IF(L12&lt;=0,"Ruptura",IF(L12&lt;M12,"Estoque baixo",IF(L12&lt;=M12*1.5,"Atencao","OK")))</x:f>
        <x:v>OK</x:v>
      </x:c>
      <x:c r="O12" s="60" t="n">
        <x:f>L12*F12</x:f>
        <x:v>1212.5</x:v>
      </x:c>
      <x:c r="P12" s="60" t="n">
        <x:f>IF(L12&lt;M12,M12*2-L12,0)</x:f>
        <x:v>0</x:v>
      </x:c>
      <x:c r="Q12" s="57" t="n">
        <x:f>'Produtos'!L12-TODAY()</x:f>
        <x:v>512</x:v>
      </x:c>
      <x:c r="R12" s="48" t="str">
        <x:f>IF(Q12&lt;0,"Vencido",IF(Q12&lt;=30,"Vence em 30 dias",IF(Q12&lt;=60,"Atencao validade","OK")))</x:f>
        <x:v>OK</x:v>
      </x:c>
      <x:c r="S12" s="57" t="n">
        <x:f>J12</x:f>
        <x:v>13</x:v>
      </x:c>
      <x:c r="T12" s="57" t="n">
        <x:f>IFERROR(J12/H12,0)</x:f>
        <x:v>0.11818181818181818</x:v>
      </x:c>
      <x:c r="U12" s="60" t="n">
        <x:f>G12-F12</x:f>
        <x:v>12.399999999999999</x:v>
      </x:c>
      <x:c r="V12" s="63" t="n">
        <x:f>IFERROR(U12/G12,0)</x:f>
        <x:v>0.4979919678714859</x:v>
      </x:c>
      <x:c r="W12" s="69" t="n">
        <x:f>IFERROR(L12/M12,999)+0.00012</x:f>
        <x:v>3.88012</x:v>
      </x:c>
    </x:row>
    <x:row r="13">
      <x:c r="A13" s="47" t="str">
        <x:f>'Produtos'!A13</x:f>
        <x:v>BEB-012</x:v>
      </x:c>
      <x:c r="B13" s="48" t="str">
        <x:f>'Produtos'!B13</x:f>
        <x:v>Espumante Brut</x:v>
      </x:c>
      <x:c r="C13" s="48" t="str">
        <x:f>'Produtos'!C13</x:f>
        <x:v>Vinho</x:v>
      </x:c>
      <x:c r="D13" s="48" t="str">
        <x:f>'Produtos'!D13</x:f>
        <x:v>Salton</x:v>
      </x:c>
      <x:c r="E13" s="48" t="str">
        <x:f>'Produtos'!G13</x:f>
        <x:v>FORN-003</x:v>
      </x:c>
      <x:c r="F13" s="60" t="n">
        <x:f>'Produtos'!H13</x:f>
        <x:v>31</x:v>
      </x:c>
      <x:c r="G13" s="60" t="n">
        <x:f>'Produtos'!I13</x:f>
        <x:v>59.9</x:v>
      </x:c>
      <x:c r="H13" s="57" t="n">
        <x:f>'Produtos'!J13</x:f>
        <x:v>48</x:v>
      </x:c>
      <x:c r="I13" s="57" t="n">
        <x:f>SUMIFS('Compras'!$G$2:$G$19,'Compras'!$D$2:$D$19,$A13,'Compras'!$J$2:$J$19,"Recebido")</x:f>
        <x:v>0</x:v>
      </x:c>
      <x:c r="J13" s="57" t="n">
        <x:f>SUMIFS('Vendas'!$H$2:$H$151,'Vendas'!$E$2:$E$151,$A13)</x:f>
        <x:v>1</x:v>
      </x:c>
      <x:c r="K13" s="57" t="n">
        <x:f>SUMIFS('Movimentacoes_Estoque'!$G$2:$G$213,'Movimentacoes_Estoque'!$D$2:$D$213,$A13,'Movimentacoes_Estoque'!$C$2:$C$213,"Ajuste")+SUMIFS('Movimentacoes_Estoque'!$G$2:$G$213,'Movimentacoes_Estoque'!$D$2:$D$213,$A13,'Movimentacoes_Estoque'!$C$2:$C$213,"Perda")</x:f>
        <x:v>-3</x:v>
      </x:c>
      <x:c r="L13" s="57" t="n">
        <x:f>H13+I13-J13+K13</x:f>
        <x:v>44</x:v>
      </x:c>
      <x:c r="M13" s="57" t="n">
        <x:f>'Produtos'!K13</x:f>
        <x:v>10</x:v>
      </x:c>
      <x:c r="N13" s="48" t="str">
        <x:f>IF(L13&lt;=0,"Ruptura",IF(L13&lt;M13,"Estoque baixo",IF(L13&lt;=M13*1.5,"Atencao","OK")))</x:f>
        <x:v>OK</x:v>
      </x:c>
      <x:c r="O13" s="60" t="n">
        <x:f>L13*F13</x:f>
        <x:v>1364</x:v>
      </x:c>
      <x:c r="P13" s="60" t="n">
        <x:f>IF(L13&lt;M13,M13*2-L13,0)</x:f>
        <x:v>0</x:v>
      </x:c>
      <x:c r="Q13" s="57" t="n">
        <x:f>'Produtos'!L13-TODAY()</x:f>
        <x:v>878</x:v>
      </x:c>
      <x:c r="R13" s="48" t="str">
        <x:f>IF(Q13&lt;0,"Vencido",IF(Q13&lt;=30,"Vence em 30 dias",IF(Q13&lt;=60,"Atencao validade","OK")))</x:f>
        <x:v>OK</x:v>
      </x:c>
      <x:c r="S13" s="57" t="n">
        <x:f>J13</x:f>
        <x:v>1</x:v>
      </x:c>
      <x:c r="T13" s="57" t="n">
        <x:f>IFERROR(J13/H13,0)</x:f>
        <x:v>0.020833333333333332</x:v>
      </x:c>
      <x:c r="U13" s="60" t="n">
        <x:f>G13-F13</x:f>
        <x:v>28.9</x:v>
      </x:c>
      <x:c r="V13" s="63" t="n">
        <x:f>IFERROR(U13/G13,0)</x:f>
        <x:v>0.48247078464106846</x:v>
      </x:c>
      <x:c r="W13" s="69" t="n">
        <x:f>IFERROR(L13/M13,999)+0.00013</x:f>
        <x:v>4.400130000000001</x:v>
      </x:c>
    </x:row>
    <x:row r="14">
      <x:c r="A14" s="47" t="str">
        <x:f>'Produtos'!A14</x:f>
        <x:v>BEB-013</x:v>
      </x:c>
      <x:c r="B14" s="48" t="str">
        <x:f>'Produtos'!B14</x:f>
        <x:v>Energetico Lata</x:v>
      </x:c>
      <x:c r="C14" s="48" t="str">
        <x:f>'Produtos'!C14</x:f>
        <x:v>Energetico</x:v>
      </x:c>
      <x:c r="D14" s="48" t="str">
        <x:f>'Produtos'!D14</x:f>
        <x:v>Red Bull</x:v>
      </x:c>
      <x:c r="E14" s="48" t="str">
        <x:f>'Produtos'!G14</x:f>
        <x:v>FORN-004</x:v>
      </x:c>
      <x:c r="F14" s="60" t="n">
        <x:f>'Produtos'!H14</x:f>
        <x:v>5.2</x:v>
      </x:c>
      <x:c r="G14" s="60" t="n">
        <x:f>'Produtos'!I14</x:f>
        <x:v>9.99</x:v>
      </x:c>
      <x:c r="H14" s="57" t="n">
        <x:f>'Produtos'!J14</x:f>
        <x:v>210</x:v>
      </x:c>
      <x:c r="I14" s="57" t="n">
        <x:f>SUMIFS('Compras'!$G$2:$G$19,'Compras'!$D$2:$D$19,$A14,'Compras'!$J$2:$J$19,"Recebido")</x:f>
        <x:v>0</x:v>
      </x:c>
      <x:c r="J14" s="57" t="n">
        <x:f>SUMIFS('Vendas'!$H$2:$H$151,'Vendas'!$E$2:$E$151,$A14)</x:f>
        <x:v>40</x:v>
      </x:c>
      <x:c r="K14" s="57" t="n">
        <x:f>SUMIFS('Movimentacoes_Estoque'!$G$2:$G$213,'Movimentacoes_Estoque'!$D$2:$D$213,$A14,'Movimentacoes_Estoque'!$C$2:$C$213,"Ajuste")+SUMIFS('Movimentacoes_Estoque'!$G$2:$G$213,'Movimentacoes_Estoque'!$D$2:$D$213,$A14,'Movimentacoes_Estoque'!$C$2:$C$213,"Perda")</x:f>
        <x:v>-2</x:v>
      </x:c>
      <x:c r="L14" s="57" t="n">
        <x:f>H14+I14-J14+K14</x:f>
        <x:v>168</x:v>
      </x:c>
      <x:c r="M14" s="57" t="n">
        <x:f>'Produtos'!K14</x:f>
        <x:v>50</x:v>
      </x:c>
      <x:c r="N14" s="48" t="str">
        <x:f>IF(L14&lt;=0,"Ruptura",IF(L14&lt;M14,"Estoque baixo",IF(L14&lt;=M14*1.5,"Atencao","OK")))</x:f>
        <x:v>OK</x:v>
      </x:c>
      <x:c r="O14" s="60" t="n">
        <x:f>L14*F14</x:f>
        <x:v>873.6</x:v>
      </x:c>
      <x:c r="P14" s="60" t="n">
        <x:f>IF(L14&lt;M14,M14*2-L14,0)</x:f>
        <x:v>0</x:v>
      </x:c>
      <x:c r="Q14" s="57" t="n">
        <x:f>'Produtos'!L14-TODAY()</x:f>
        <x:v>237</x:v>
      </x:c>
      <x:c r="R14" s="48" t="str">
        <x:f>IF(Q14&lt;0,"Vencido",IF(Q14&lt;=30,"Vence em 30 dias",IF(Q14&lt;=60,"Atencao validade","OK")))</x:f>
        <x:v>OK</x:v>
      </x:c>
      <x:c r="S14" s="57" t="n">
        <x:f>J14</x:f>
        <x:v>40</x:v>
      </x:c>
      <x:c r="T14" s="57" t="n">
        <x:f>IFERROR(J14/H14,0)</x:f>
        <x:v>0.19047619047619047</x:v>
      </x:c>
      <x:c r="U14" s="60" t="n">
        <x:f>G14-F14</x:f>
        <x:v>4.79</x:v>
      </x:c>
      <x:c r="V14" s="63" t="n">
        <x:f>IFERROR(U14/G14,0)</x:f>
        <x:v>0.4794794794794795</x:v>
      </x:c>
      <x:c r="W14" s="69" t="n">
        <x:f>IFERROR(L14/M14,999)+0.00014</x:f>
        <x:v>3.36014</x:v>
      </x:c>
    </x:row>
    <x:row r="15">
      <x:c r="A15" s="47" t="str">
        <x:f>'Produtos'!A15</x:f>
        <x:v>BEB-014</x:v>
      </x:c>
      <x:c r="B15" s="48" t="str">
        <x:f>'Produtos'!B15</x:f>
        <x:v>Energetico Tropical</x:v>
      </x:c>
      <x:c r="C15" s="48" t="str">
        <x:f>'Produtos'!C15</x:f>
        <x:v>Energetico</x:v>
      </x:c>
      <x:c r="D15" s="48" t="str">
        <x:f>'Produtos'!D15</x:f>
        <x:v>Monster</x:v>
      </x:c>
      <x:c r="E15" s="48" t="str">
        <x:f>'Produtos'!G15</x:f>
        <x:v>FORN-004</x:v>
      </x:c>
      <x:c r="F15" s="60" t="n">
        <x:f>'Produtos'!H15</x:f>
        <x:v>6.85</x:v>
      </x:c>
      <x:c r="G15" s="60" t="n">
        <x:f>'Produtos'!I15</x:f>
        <x:v>12.99</x:v>
      </x:c>
      <x:c r="H15" s="57" t="n">
        <x:f>'Produtos'!J15</x:f>
        <x:v>150</x:v>
      </x:c>
      <x:c r="I15" s="57" t="n">
        <x:f>SUMIFS('Compras'!$G$2:$G$19,'Compras'!$D$2:$D$19,$A15,'Compras'!$J$2:$J$19,"Recebido")</x:f>
        <x:v>0</x:v>
      </x:c>
      <x:c r="J15" s="57" t="n">
        <x:f>SUMIFS('Vendas'!$H$2:$H$151,'Vendas'!$E$2:$E$151,$A15)</x:f>
        <x:v>5</x:v>
      </x:c>
      <x:c r="K15" s="57" t="n">
        <x:f>SUMIFS('Movimentacoes_Estoque'!$G$2:$G$213,'Movimentacoes_Estoque'!$D$2:$D$213,$A15,'Movimentacoes_Estoque'!$C$2:$C$213,"Ajuste")+SUMIFS('Movimentacoes_Estoque'!$G$2:$G$213,'Movimentacoes_Estoque'!$D$2:$D$213,$A15,'Movimentacoes_Estoque'!$C$2:$C$213,"Perda")</x:f>
        <x:v>-3</x:v>
      </x:c>
      <x:c r="L15" s="57" t="n">
        <x:f>H15+I15-J15+K15</x:f>
        <x:v>142</x:v>
      </x:c>
      <x:c r="M15" s="57" t="n">
        <x:f>'Produtos'!K15</x:f>
        <x:v>35</x:v>
      </x:c>
      <x:c r="N15" s="48" t="str">
        <x:f>IF(L15&lt;=0,"Ruptura",IF(L15&lt;M15,"Estoque baixo",IF(L15&lt;=M15*1.5,"Atencao","OK")))</x:f>
        <x:v>OK</x:v>
      </x:c>
      <x:c r="O15" s="60" t="n">
        <x:f>L15*F15</x:f>
        <x:v>972.6999999999999</x:v>
      </x:c>
      <x:c r="P15" s="60" t="n">
        <x:f>IF(L15&lt;M15,M15*2-L15,0)</x:f>
        <x:v>0</x:v>
      </x:c>
      <x:c r="Q15" s="57" t="n">
        <x:f>'Produtos'!L15-TODAY()</x:f>
        <x:v>268</x:v>
      </x:c>
      <x:c r="R15" s="48" t="str">
        <x:f>IF(Q15&lt;0,"Vencido",IF(Q15&lt;=30,"Vence em 30 dias",IF(Q15&lt;=60,"Atencao validade","OK")))</x:f>
        <x:v>OK</x:v>
      </x:c>
      <x:c r="S15" s="57" t="n">
        <x:f>J15</x:f>
        <x:v>5</x:v>
      </x:c>
      <x:c r="T15" s="57" t="n">
        <x:f>IFERROR(J15/H15,0)</x:f>
        <x:v>0.03333333333333333</x:v>
      </x:c>
      <x:c r="U15" s="60" t="n">
        <x:f>G15-F15</x:f>
        <x:v>6.140000000000001</x:v>
      </x:c>
      <x:c r="V15" s="63" t="n">
        <x:f>IFERROR(U15/G15,0)</x:f>
        <x:v>0.47267128560431104</x:v>
      </x:c>
      <x:c r="W15" s="69" t="n">
        <x:f>IFERROR(L15/M15,999)+0.00015</x:f>
        <x:v>4.057292857142857</x:v>
      </x:c>
    </x:row>
    <x:row r="16">
      <x:c r="A16" s="47" t="str">
        <x:f>'Produtos'!A16</x:f>
        <x:v>BEB-015</x:v>
      </x:c>
      <x:c r="B16" s="48" t="str">
        <x:f>'Produtos'!B16</x:f>
        <x:v>Energetico Acai</x:v>
      </x:c>
      <x:c r="C16" s="48" t="str">
        <x:f>'Produtos'!C16</x:f>
        <x:v>Energetico</x:v>
      </x:c>
      <x:c r="D16" s="48" t="str">
        <x:f>'Produtos'!D16</x:f>
        <x:v>Baly</x:v>
      </x:c>
      <x:c r="E16" s="48" t="str">
        <x:f>'Produtos'!G16</x:f>
        <x:v>FORN-004</x:v>
      </x:c>
      <x:c r="F16" s="60" t="n">
        <x:f>'Produtos'!H16</x:f>
        <x:v>5.7</x:v>
      </x:c>
      <x:c r="G16" s="60" t="n">
        <x:f>'Produtos'!I16</x:f>
        <x:v>11.9</x:v>
      </x:c>
      <x:c r="H16" s="57" t="n">
        <x:f>'Produtos'!J16</x:f>
        <x:v>90</x:v>
      </x:c>
      <x:c r="I16" s="57" t="n">
        <x:f>SUMIFS('Compras'!$G$2:$G$19,'Compras'!$D$2:$D$19,$A16,'Compras'!$J$2:$J$19,"Recebido")</x:f>
        <x:v>0</x:v>
      </x:c>
      <x:c r="J16" s="57" t="n">
        <x:f>SUMIFS('Vendas'!$H$2:$H$151,'Vendas'!$E$2:$E$151,$A16)</x:f>
        <x:v>12</x:v>
      </x:c>
      <x:c r="K16" s="57" t="n">
        <x:f>SUMIFS('Movimentacoes_Estoque'!$G$2:$G$213,'Movimentacoes_Estoque'!$D$2:$D$213,$A16,'Movimentacoes_Estoque'!$C$2:$C$213,"Ajuste")+SUMIFS('Movimentacoes_Estoque'!$G$2:$G$213,'Movimentacoes_Estoque'!$D$2:$D$213,$A16,'Movimentacoes_Estoque'!$C$2:$C$213,"Perda")</x:f>
        <x:v>0</x:v>
      </x:c>
      <x:c r="L16" s="57" t="n">
        <x:f>H16+I16-J16+K16</x:f>
        <x:v>78</x:v>
      </x:c>
      <x:c r="M16" s="57" t="n">
        <x:f>'Produtos'!K16</x:f>
        <x:v>25</x:v>
      </x:c>
      <x:c r="N16" s="48" t="str">
        <x:f>IF(L16&lt;=0,"Ruptura",IF(L16&lt;M16,"Estoque baixo",IF(L16&lt;=M16*1.5,"Atencao","OK")))</x:f>
        <x:v>OK</x:v>
      </x:c>
      <x:c r="O16" s="60" t="n">
        <x:f>L16*F16</x:f>
        <x:v>444.6</x:v>
      </x:c>
      <x:c r="P16" s="60" t="n">
        <x:f>IF(L16&lt;M16,M16*2-L16,0)</x:f>
        <x:v>0</x:v>
      </x:c>
      <x:c r="Q16" s="57" t="n">
        <x:f>'Produtos'!L16-TODAY()</x:f>
        <x:v>223</x:v>
      </x:c>
      <x:c r="R16" s="48" t="str">
        <x:f>IF(Q16&lt;0,"Vencido",IF(Q16&lt;=30,"Vence em 30 dias",IF(Q16&lt;=60,"Atencao validade","OK")))</x:f>
        <x:v>OK</x:v>
      </x:c>
      <x:c r="S16" s="57" t="n">
        <x:f>J16</x:f>
        <x:v>12</x:v>
      </x:c>
      <x:c r="T16" s="57" t="n">
        <x:f>IFERROR(J16/H16,0)</x:f>
        <x:v>0.13333333333333333</x:v>
      </x:c>
      <x:c r="U16" s="60" t="n">
        <x:f>G16-F16</x:f>
        <x:v>6.2</x:v>
      </x:c>
      <x:c r="V16" s="63" t="n">
        <x:f>IFERROR(U16/G16,0)</x:f>
        <x:v>0.5210084033613446</x:v>
      </x:c>
      <x:c r="W16" s="69" t="n">
        <x:f>IFERROR(L16/M16,999)+0.00016</x:f>
        <x:v>3.1201600000000003</x:v>
      </x:c>
    </x:row>
    <x:row r="17">
      <x:c r="A17" s="47" t="str">
        <x:f>'Produtos'!A17</x:f>
        <x:v>BEB-016</x:v>
      </x:c>
      <x:c r="B17" s="48" t="str">
        <x:f>'Produtos'!B17</x:f>
        <x:v>Refrigerante Cola</x:v>
      </x:c>
      <x:c r="C17" s="48" t="str">
        <x:f>'Produtos'!C17</x:f>
        <x:v>Refrigerante</x:v>
      </x:c>
      <x:c r="D17" s="48" t="str">
        <x:f>'Produtos'!D17</x:f>
        <x:v>Coca-Cola</x:v>
      </x:c>
      <x:c r="E17" s="48" t="str">
        <x:f>'Produtos'!G17</x:f>
        <x:v>FORN-005</x:v>
      </x:c>
      <x:c r="F17" s="60" t="n">
        <x:f>'Produtos'!H17</x:f>
        <x:v>5.8</x:v>
      </x:c>
      <x:c r="G17" s="60" t="n">
        <x:f>'Produtos'!I17</x:f>
        <x:v>10.99</x:v>
      </x:c>
      <x:c r="H17" s="57" t="n">
        <x:f>'Produtos'!J17</x:f>
        <x:v>170</x:v>
      </x:c>
      <x:c r="I17" s="57" t="n">
        <x:f>SUMIFS('Compras'!$G$2:$G$19,'Compras'!$D$2:$D$19,$A17,'Compras'!$J$2:$J$19,"Recebido")</x:f>
        <x:v>0</x:v>
      </x:c>
      <x:c r="J17" s="57" t="n">
        <x:f>SUMIFS('Vendas'!$H$2:$H$151,'Vendas'!$E$2:$E$151,$A17)</x:f>
        <x:v>15</x:v>
      </x:c>
      <x:c r="K17" s="57" t="n">
        <x:f>SUMIFS('Movimentacoes_Estoque'!$G$2:$G$213,'Movimentacoes_Estoque'!$D$2:$D$213,$A17,'Movimentacoes_Estoque'!$C$2:$C$213,"Ajuste")+SUMIFS('Movimentacoes_Estoque'!$G$2:$G$213,'Movimentacoes_Estoque'!$D$2:$D$213,$A17,'Movimentacoes_Estoque'!$C$2:$C$213,"Perda")</x:f>
        <x:v>0</x:v>
      </x:c>
      <x:c r="L17" s="57" t="n">
        <x:f>H17+I17-J17+K17</x:f>
        <x:v>155</x:v>
      </x:c>
      <x:c r="M17" s="57" t="n">
        <x:f>'Produtos'!K17</x:f>
        <x:v>40</x:v>
      </x:c>
      <x:c r="N17" s="48" t="str">
        <x:f>IF(L17&lt;=0,"Ruptura",IF(L17&lt;M17,"Estoque baixo",IF(L17&lt;=M17*1.5,"Atencao","OK")))</x:f>
        <x:v>OK</x:v>
      </x:c>
      <x:c r="O17" s="60" t="n">
        <x:f>L17*F17</x:f>
        <x:v>899</x:v>
      </x:c>
      <x:c r="P17" s="60" t="n">
        <x:f>IF(L17&lt;M17,M17*2-L17,0)</x:f>
        <x:v>0</x:v>
      </x:c>
      <x:c r="Q17" s="57" t="n">
        <x:f>'Produtos'!L17-TODAY()</x:f>
        <x:v>161</x:v>
      </x:c>
      <x:c r="R17" s="48" t="str">
        <x:f>IF(Q17&lt;0,"Vencido",IF(Q17&lt;=30,"Vence em 30 dias",IF(Q17&lt;=60,"Atencao validade","OK")))</x:f>
        <x:v>OK</x:v>
      </x:c>
      <x:c r="S17" s="57" t="n">
        <x:f>J17</x:f>
        <x:v>15</x:v>
      </x:c>
      <x:c r="T17" s="57" t="n">
        <x:f>IFERROR(J17/H17,0)</x:f>
        <x:v>0.08823529411764706</x:v>
      </x:c>
      <x:c r="U17" s="60" t="n">
        <x:f>G17-F17</x:f>
        <x:v>5.19</x:v>
      </x:c>
      <x:c r="V17" s="63" t="n">
        <x:f>IFERROR(U17/G17,0)</x:f>
        <x:v>0.47224749772520475</x:v>
      </x:c>
      <x:c r="W17" s="69" t="n">
        <x:f>IFERROR(L17/M17,999)+0.00017</x:f>
        <x:v>3.87517</x:v>
      </x:c>
    </x:row>
    <x:row r="18">
      <x:c r="A18" s="47" t="str">
        <x:f>'Produtos'!A18</x:f>
        <x:v>BEB-017</x:v>
      </x:c>
      <x:c r="B18" s="48" t="str">
        <x:f>'Produtos'!B18</x:f>
        <x:v>Refrigerante Guarana</x:v>
      </x:c>
      <x:c r="C18" s="48" t="str">
        <x:f>'Produtos'!C18</x:f>
        <x:v>Refrigerante</x:v>
      </x:c>
      <x:c r="D18" s="48" t="str">
        <x:f>'Produtos'!D18</x:f>
        <x:v>Antarctica</x:v>
      </x:c>
      <x:c r="E18" s="48" t="str">
        <x:f>'Produtos'!G18</x:f>
        <x:v>FORN-005</x:v>
      </x:c>
      <x:c r="F18" s="60" t="n">
        <x:f>'Produtos'!H18</x:f>
        <x:v>4.9</x:v>
      </x:c>
      <x:c r="G18" s="60" t="n">
        <x:f>'Produtos'!I18</x:f>
        <x:v>8.99</x:v>
      </x:c>
      <x:c r="H18" s="57" t="n">
        <x:f>'Produtos'!J18</x:f>
        <x:v>160</x:v>
      </x:c>
      <x:c r="I18" s="57" t="n">
        <x:f>SUMIFS('Compras'!$G$2:$G$19,'Compras'!$D$2:$D$19,$A18,'Compras'!$J$2:$J$19,"Recebido")</x:f>
        <x:v>53</x:v>
      </x:c>
      <x:c r="J18" s="57" t="n">
        <x:f>SUMIFS('Vendas'!$H$2:$H$151,'Vendas'!$E$2:$E$151,$A18)</x:f>
        <x:v>7</x:v>
      </x:c>
      <x:c r="K18" s="57" t="n">
        <x:f>SUMIFS('Movimentacoes_Estoque'!$G$2:$G$213,'Movimentacoes_Estoque'!$D$2:$D$213,$A18,'Movimentacoes_Estoque'!$C$2:$C$213,"Ajuste")+SUMIFS('Movimentacoes_Estoque'!$G$2:$G$213,'Movimentacoes_Estoque'!$D$2:$D$213,$A18,'Movimentacoes_Estoque'!$C$2:$C$213,"Perda")</x:f>
        <x:v>0</x:v>
      </x:c>
      <x:c r="L18" s="57" t="n">
        <x:f>H18+I18-J18+K18</x:f>
        <x:v>206</x:v>
      </x:c>
      <x:c r="M18" s="57" t="n">
        <x:f>'Produtos'!K18</x:f>
        <x:v>35</x:v>
      </x:c>
      <x:c r="N18" s="48" t="str">
        <x:f>IF(L18&lt;=0,"Ruptura",IF(L18&lt;M18,"Estoque baixo",IF(L18&lt;=M18*1.5,"Atencao","OK")))</x:f>
        <x:v>OK</x:v>
      </x:c>
      <x:c r="O18" s="60" t="n">
        <x:f>L18*F18</x:f>
        <x:v>1009.4000000000001</x:v>
      </x:c>
      <x:c r="P18" s="60" t="n">
        <x:f>IF(L18&lt;M18,M18*2-L18,0)</x:f>
        <x:v>0</x:v>
      </x:c>
      <x:c r="Q18" s="57" t="n">
        <x:f>'Produtos'!L18-TODAY()</x:f>
        <x:v>166</x:v>
      </x:c>
      <x:c r="R18" s="48" t="str">
        <x:f>IF(Q18&lt;0,"Vencido",IF(Q18&lt;=30,"Vence em 30 dias",IF(Q18&lt;=60,"Atencao validade","OK")))</x:f>
        <x:v>OK</x:v>
      </x:c>
      <x:c r="S18" s="57" t="n">
        <x:f>J18</x:f>
        <x:v>7</x:v>
      </x:c>
      <x:c r="T18" s="57" t="n">
        <x:f>IFERROR(J18/H18,0)</x:f>
        <x:v>0.04375</x:v>
      </x:c>
      <x:c r="U18" s="60" t="n">
        <x:f>G18-F18</x:f>
        <x:v>4.09</x:v>
      </x:c>
      <x:c r="V18" s="63" t="n">
        <x:f>IFERROR(U18/G18,0)</x:f>
        <x:v>0.45494994438264735</x:v>
      </x:c>
      <x:c r="W18" s="69" t="n">
        <x:f>IFERROR(L18/M18,999)+0.00018</x:f>
        <x:v>5.885894285714286</x:v>
      </x:c>
    </x:row>
    <x:row r="19">
      <x:c r="A19" s="47" t="str">
        <x:f>'Produtos'!A19</x:f>
        <x:v>BEB-018</x:v>
      </x:c>
      <x:c r="B19" s="48" t="str">
        <x:f>'Produtos'!B19</x:f>
        <x:v>Agua Mineral sem Gas</x:v>
      </x:c>
      <x:c r="C19" s="48" t="str">
        <x:f>'Produtos'!C19</x:f>
        <x:v>Agua</x:v>
      </x:c>
      <x:c r="D19" s="48" t="str">
        <x:f>'Produtos'!D19</x:f>
        <x:v>Crystal</x:v>
      </x:c>
      <x:c r="E19" s="48" t="str">
        <x:f>'Produtos'!G19</x:f>
        <x:v>FORN-005</x:v>
      </x:c>
      <x:c r="F19" s="60" t="n">
        <x:f>'Produtos'!H19</x:f>
        <x:v>0.85</x:v>
      </x:c>
      <x:c r="G19" s="60" t="n">
        <x:f>'Produtos'!I19</x:f>
        <x:v>2.5</x:v>
      </x:c>
      <x:c r="H19" s="57" t="n">
        <x:f>'Produtos'!J19</x:f>
        <x:v>420</x:v>
      </x:c>
      <x:c r="I19" s="57" t="n">
        <x:f>SUMIFS('Compras'!$G$2:$G$19,'Compras'!$D$2:$D$19,$A19,'Compras'!$J$2:$J$19,"Recebido")</x:f>
        <x:v>186</x:v>
      </x:c>
      <x:c r="J19" s="57" t="n">
        <x:f>SUMIFS('Vendas'!$H$2:$H$151,'Vendas'!$E$2:$E$151,$A19)</x:f>
        <x:v>9</x:v>
      </x:c>
      <x:c r="K19" s="57" t="n">
        <x:f>SUMIFS('Movimentacoes_Estoque'!$G$2:$G$213,'Movimentacoes_Estoque'!$D$2:$D$213,$A19,'Movimentacoes_Estoque'!$C$2:$C$213,"Ajuste")+SUMIFS('Movimentacoes_Estoque'!$G$2:$G$213,'Movimentacoes_Estoque'!$D$2:$D$213,$A19,'Movimentacoes_Estoque'!$C$2:$C$213,"Perda")</x:f>
        <x:v>-3</x:v>
      </x:c>
      <x:c r="L19" s="57" t="n">
        <x:f>H19+I19-J19+K19</x:f>
        <x:v>594</x:v>
      </x:c>
      <x:c r="M19" s="57" t="n">
        <x:f>'Produtos'!K19</x:f>
        <x:v>100</x:v>
      </x:c>
      <x:c r="N19" s="48" t="str">
        <x:f>IF(L19&lt;=0,"Ruptura",IF(L19&lt;M19,"Estoque baixo",IF(L19&lt;=M19*1.5,"Atencao","OK")))</x:f>
        <x:v>OK</x:v>
      </x:c>
      <x:c r="O19" s="60" t="n">
        <x:f>L19*F19</x:f>
        <x:v>504.9</x:v>
      </x:c>
      <x:c r="P19" s="60" t="n">
        <x:f>IF(L19&lt;M19,M19*2-L19,0)</x:f>
        <x:v>0</x:v>
      </x:c>
      <x:c r="Q19" s="57" t="n">
        <x:f>'Produtos'!L19-TODAY()</x:f>
        <x:v>390</x:v>
      </x:c>
      <x:c r="R19" s="48" t="str">
        <x:f>IF(Q19&lt;0,"Vencido",IF(Q19&lt;=30,"Vence em 30 dias",IF(Q19&lt;=60,"Atencao validade","OK")))</x:f>
        <x:v>OK</x:v>
      </x:c>
      <x:c r="S19" s="57" t="n">
        <x:f>J19</x:f>
        <x:v>9</x:v>
      </x:c>
      <x:c r="T19" s="57" t="n">
        <x:f>IFERROR(J19/H19,0)</x:f>
        <x:v>0.02142857142857143</x:v>
      </x:c>
      <x:c r="U19" s="60" t="n">
        <x:f>G19-F19</x:f>
        <x:v>1.65</x:v>
      </x:c>
      <x:c r="V19" s="63" t="n">
        <x:f>IFERROR(U19/G19,0)</x:f>
        <x:v>0.6599999999999999</x:v>
      </x:c>
      <x:c r="W19" s="69" t="n">
        <x:f>IFERROR(L19/M19,999)+0.00019</x:f>
        <x:v>5.94019</x:v>
      </x:c>
    </x:row>
    <x:row r="20">
      <x:c r="A20" s="47" t="str">
        <x:f>'Produtos'!A20</x:f>
        <x:v>BEB-019</x:v>
      </x:c>
      <x:c r="B20" s="48" t="str">
        <x:f>'Produtos'!B20</x:f>
        <x:v>Agua com Gas</x:v>
      </x:c>
      <x:c r="C20" s="48" t="str">
        <x:f>'Produtos'!C20</x:f>
        <x:v>Agua</x:v>
      </x:c>
      <x:c r="D20" s="48" t="str">
        <x:f>'Produtos'!D20</x:f>
        <x:v>Crystal</x:v>
      </x:c>
      <x:c r="E20" s="48" t="str">
        <x:f>'Produtos'!G20</x:f>
        <x:v>FORN-005</x:v>
      </x:c>
      <x:c r="F20" s="60" t="n">
        <x:f>'Produtos'!H20</x:f>
        <x:v>1.05</x:v>
      </x:c>
      <x:c r="G20" s="60" t="n">
        <x:f>'Produtos'!I20</x:f>
        <x:v>3</x:v>
      </x:c>
      <x:c r="H20" s="57" t="n">
        <x:f>'Produtos'!J20</x:f>
        <x:v>220</x:v>
      </x:c>
      <x:c r="I20" s="57" t="n">
        <x:f>SUMIFS('Compras'!$G$2:$G$19,'Compras'!$D$2:$D$19,$A20,'Compras'!$J$2:$J$19,"Recebido")</x:f>
        <x:v>0</x:v>
      </x:c>
      <x:c r="J20" s="57" t="n">
        <x:f>SUMIFS('Vendas'!$H$2:$H$151,'Vendas'!$E$2:$E$151,$A20)</x:f>
        <x:v>25</x:v>
      </x:c>
      <x:c r="K20" s="57" t="n">
        <x:f>SUMIFS('Movimentacoes_Estoque'!$G$2:$G$213,'Movimentacoes_Estoque'!$D$2:$D$213,$A20,'Movimentacoes_Estoque'!$C$2:$C$213,"Ajuste")+SUMIFS('Movimentacoes_Estoque'!$G$2:$G$213,'Movimentacoes_Estoque'!$D$2:$D$213,$A20,'Movimentacoes_Estoque'!$C$2:$C$213,"Perda")</x:f>
        <x:v>0</x:v>
      </x:c>
      <x:c r="L20" s="57" t="n">
        <x:f>H20+I20-J20+K20</x:f>
        <x:v>195</x:v>
      </x:c>
      <x:c r="M20" s="57" t="n">
        <x:f>'Produtos'!K20</x:f>
        <x:v>60</x:v>
      </x:c>
      <x:c r="N20" s="48" t="str">
        <x:f>IF(L20&lt;=0,"Ruptura",IF(L20&lt;M20,"Estoque baixo",IF(L20&lt;=M20*1.5,"Atencao","OK")))</x:f>
        <x:v>OK</x:v>
      </x:c>
      <x:c r="O20" s="60" t="n">
        <x:f>L20*F20</x:f>
        <x:v>204.75</x:v>
      </x:c>
      <x:c r="P20" s="60" t="n">
        <x:f>IF(L20&lt;M20,M20*2-L20,0)</x:f>
        <x:v>0</x:v>
      </x:c>
      <x:c r="Q20" s="57" t="n">
        <x:f>'Produtos'!L20-TODAY()</x:f>
        <x:v>390</x:v>
      </x:c>
      <x:c r="R20" s="48" t="str">
        <x:f>IF(Q20&lt;0,"Vencido",IF(Q20&lt;=30,"Vence em 30 dias",IF(Q20&lt;=60,"Atencao validade","OK")))</x:f>
        <x:v>OK</x:v>
      </x:c>
      <x:c r="S20" s="57" t="n">
        <x:f>J20</x:f>
        <x:v>25</x:v>
      </x:c>
      <x:c r="T20" s="57" t="n">
        <x:f>IFERROR(J20/H20,0)</x:f>
        <x:v>0.11363636363636363</x:v>
      </x:c>
      <x:c r="U20" s="60" t="n">
        <x:f>G20-F20</x:f>
        <x:v>1.95</x:v>
      </x:c>
      <x:c r="V20" s="63" t="n">
        <x:f>IFERROR(U20/G20,0)</x:f>
        <x:v>0.65</x:v>
      </x:c>
      <x:c r="W20" s="69" t="n">
        <x:f>IFERROR(L20/M20,999)+0.00020</x:f>
        <x:v>3.2502</x:v>
      </x:c>
    </x:row>
    <x:row r="21">
      <x:c r="A21" s="47" t="str">
        <x:f>'Produtos'!A21</x:f>
        <x:v>BEB-020</x:v>
      </x:c>
      <x:c r="B21" s="48" t="str">
        <x:f>'Produtos'!B21</x:f>
        <x:v>Gelo em Cubos</x:v>
      </x:c>
      <x:c r="C21" s="48" t="str">
        <x:f>'Produtos'!C21</x:f>
        <x:v>Gelo</x:v>
      </x:c>
      <x:c r="D21" s="48" t="str">
        <x:f>'Produtos'!D21</x:f>
        <x:v>Polar</x:v>
      </x:c>
      <x:c r="E21" s="48" t="str">
        <x:f>'Produtos'!G21</x:f>
        <x:v>FORN-006</x:v>
      </x:c>
      <x:c r="F21" s="60" t="n">
        <x:f>'Produtos'!H21</x:f>
        <x:v>4.5</x:v>
      </x:c>
      <x:c r="G21" s="60" t="n">
        <x:f>'Produtos'!I21</x:f>
        <x:v>9.99</x:v>
      </x:c>
      <x:c r="H21" s="57" t="n">
        <x:f>'Produtos'!J21</x:f>
        <x:v>90</x:v>
      </x:c>
      <x:c r="I21" s="57" t="n">
        <x:f>SUMIFS('Compras'!$G$2:$G$19,'Compras'!$D$2:$D$19,$A21,'Compras'!$J$2:$J$19,"Recebido")</x:f>
        <x:v>0</x:v>
      </x:c>
      <x:c r="J21" s="57" t="n">
        <x:f>SUMIFS('Vendas'!$H$2:$H$151,'Vendas'!$E$2:$E$151,$A21)</x:f>
        <x:v>31</x:v>
      </x:c>
      <x:c r="K21" s="57" t="n">
        <x:f>SUMIFS('Movimentacoes_Estoque'!$G$2:$G$213,'Movimentacoes_Estoque'!$D$2:$D$213,$A21,'Movimentacoes_Estoque'!$C$2:$C$213,"Ajuste")+SUMIFS('Movimentacoes_Estoque'!$G$2:$G$213,'Movimentacoes_Estoque'!$D$2:$D$213,$A21,'Movimentacoes_Estoque'!$C$2:$C$213,"Perda")</x:f>
        <x:v>0</x:v>
      </x:c>
      <x:c r="L21" s="57" t="n">
        <x:f>H21+I21-J21+K21</x:f>
        <x:v>59</x:v>
      </x:c>
      <x:c r="M21" s="57" t="n">
        <x:f>'Produtos'!K21</x:f>
        <x:v>25</x:v>
      </x:c>
      <x:c r="N21" s="48" t="str">
        <x:f>IF(L21&lt;=0,"Ruptura",IF(L21&lt;M21,"Estoque baixo",IF(L21&lt;=M21*1.5,"Atencao","OK")))</x:f>
        <x:v>OK</x:v>
      </x:c>
      <x:c r="O21" s="60" t="n">
        <x:f>L21*F21</x:f>
        <x:v>265.5</x:v>
      </x:c>
      <x:c r="P21" s="60" t="n">
        <x:f>IF(L21&lt;M21,M21*2-L21,0)</x:f>
        <x:v>0</x:v>
      </x:c>
      <x:c r="Q21" s="57" t="n">
        <x:f>'Produtos'!L21-TODAY()</x:f>
        <x:v>23</x:v>
      </x:c>
      <x:c r="R21" s="48" t="str">
        <x:f>IF(Q21&lt;0,"Vencido",IF(Q21&lt;=30,"Vence em 30 dias",IF(Q21&lt;=60,"Atencao validade","OK")))</x:f>
        <x:v>Vence em 30 dias</x:v>
      </x:c>
      <x:c r="S21" s="57" t="n">
        <x:f>J21</x:f>
        <x:v>31</x:v>
      </x:c>
      <x:c r="T21" s="57" t="n">
        <x:f>IFERROR(J21/H21,0)</x:f>
        <x:v>0.34444444444444444</x:v>
      </x:c>
      <x:c r="U21" s="60" t="n">
        <x:f>G21-F21</x:f>
        <x:v>5.49</x:v>
      </x:c>
      <x:c r="V21" s="63" t="n">
        <x:f>IFERROR(U21/G21,0)</x:f>
        <x:v>0.5495495495495496</x:v>
      </x:c>
      <x:c r="W21" s="69" t="n">
        <x:f>IFERROR(L21/M21,999)+0.00021</x:f>
        <x:v>2.36021</x:v>
      </x:c>
    </x:row>
    <x:row r="22">
      <x:c r="A22" s="47" t="str">
        <x:f>'Produtos'!A22</x:f>
        <x:v>BEB-021</x:v>
      </x:c>
      <x:c r="B22" s="48" t="str">
        <x:f>'Produtos'!B22</x:f>
        <x:v>Gelo de Coco</x:v>
      </x:c>
      <x:c r="C22" s="48" t="str">
        <x:f>'Produtos'!C22</x:f>
        <x:v>Gelo</x:v>
      </x:c>
      <x:c r="D22" s="48" t="str">
        <x:f>'Produtos'!D22</x:f>
        <x:v>Polar</x:v>
      </x:c>
      <x:c r="E22" s="48" t="str">
        <x:f>'Produtos'!G22</x:f>
        <x:v>FORN-006</x:v>
      </x:c>
      <x:c r="F22" s="60" t="n">
        <x:f>'Produtos'!H22</x:f>
        <x:v>7.8</x:v>
      </x:c>
      <x:c r="G22" s="60" t="n">
        <x:f>'Produtos'!I22</x:f>
        <x:v>14.9</x:v>
      </x:c>
      <x:c r="H22" s="57" t="n">
        <x:f>'Produtos'!J22</x:f>
        <x:v>35</x:v>
      </x:c>
      <x:c r="I22" s="57" t="n">
        <x:f>SUMIFS('Compras'!$G$2:$G$19,'Compras'!$D$2:$D$19,$A22,'Compras'!$J$2:$J$19,"Recebido")</x:f>
        <x:v>0</x:v>
      </x:c>
      <x:c r="J22" s="57" t="n">
        <x:f>SUMIFS('Vendas'!$H$2:$H$151,'Vendas'!$E$2:$E$151,$A22)</x:f>
        <x:v>3</x:v>
      </x:c>
      <x:c r="K22" s="57" t="n">
        <x:f>SUMIFS('Movimentacoes_Estoque'!$G$2:$G$213,'Movimentacoes_Estoque'!$D$2:$D$213,$A22,'Movimentacoes_Estoque'!$C$2:$C$213,"Ajuste")+SUMIFS('Movimentacoes_Estoque'!$G$2:$G$213,'Movimentacoes_Estoque'!$D$2:$D$213,$A22,'Movimentacoes_Estoque'!$C$2:$C$213,"Perda")</x:f>
        <x:v>0</x:v>
      </x:c>
      <x:c r="L22" s="57" t="n">
        <x:f>H22+I22-J22+K22</x:f>
        <x:v>32</x:v>
      </x:c>
      <x:c r="M22" s="57" t="n">
        <x:f>'Produtos'!K22</x:f>
        <x:v>12</x:v>
      </x:c>
      <x:c r="N22" s="48" t="str">
        <x:f>IF(L22&lt;=0,"Ruptura",IF(L22&lt;M22,"Estoque baixo",IF(L22&lt;=M22*1.5,"Atencao","OK")))</x:f>
        <x:v>OK</x:v>
      </x:c>
      <x:c r="O22" s="60" t="n">
        <x:f>L22*F22</x:f>
        <x:v>249.6</x:v>
      </x:c>
      <x:c r="P22" s="60" t="n">
        <x:f>IF(L22&lt;M22,M22*2-L22,0)</x:f>
        <x:v>0</x:v>
      </x:c>
      <x:c r="Q22" s="57" t="n">
        <x:f>'Produtos'!L22-TODAY()</x:f>
        <x:v>18</x:v>
      </x:c>
      <x:c r="R22" s="48" t="str">
        <x:f>IF(Q22&lt;0,"Vencido",IF(Q22&lt;=30,"Vence em 30 dias",IF(Q22&lt;=60,"Atencao validade","OK")))</x:f>
        <x:v>Vence em 30 dias</x:v>
      </x:c>
      <x:c r="S22" s="57" t="n">
        <x:f>J22</x:f>
        <x:v>3</x:v>
      </x:c>
      <x:c r="T22" s="57" t="n">
        <x:f>IFERROR(J22/H22,0)</x:f>
        <x:v>0.08571428571428572</x:v>
      </x:c>
      <x:c r="U22" s="60" t="n">
        <x:f>G22-F22</x:f>
        <x:v>7.1000000000000005</x:v>
      </x:c>
      <x:c r="V22" s="63" t="n">
        <x:f>IFERROR(U22/G22,0)</x:f>
        <x:v>0.476510067114094</x:v>
      </x:c>
      <x:c r="W22" s="69" t="n">
        <x:f>IFERROR(L22/M22,999)+0.00022</x:f>
        <x:v>2.6668866666666666</x:v>
      </x:c>
    </x:row>
    <x:row r="23">
      <x:c r="A23" s="47" t="str">
        <x:f>'Produtos'!A23</x:f>
        <x:v>BEB-022</x:v>
      </x:c>
      <x:c r="B23" s="48" t="str">
        <x:f>'Produtos'!B23</x:f>
        <x:v>Carvao Churrasco</x:v>
      </x:c>
      <x:c r="C23" s="48" t="str">
        <x:f>'Produtos'!C23</x:f>
        <x:v>Churrasco</x:v>
      </x:c>
      <x:c r="D23" s="48" t="str">
        <x:f>'Produtos'!D23</x:f>
        <x:v>Carvao Bom</x:v>
      </x:c>
      <x:c r="E23" s="48" t="str">
        <x:f>'Produtos'!G23</x:f>
        <x:v>FORN-007</x:v>
      </x:c>
      <x:c r="F23" s="60" t="n">
        <x:f>'Produtos'!H23</x:f>
        <x:v>9.5</x:v>
      </x:c>
      <x:c r="G23" s="60" t="n">
        <x:f>'Produtos'!I23</x:f>
        <x:v>18.9</x:v>
      </x:c>
      <x:c r="H23" s="57" t="n">
        <x:f>'Produtos'!J23</x:f>
        <x:v>75</x:v>
      </x:c>
      <x:c r="I23" s="57" t="n">
        <x:f>SUMIFS('Compras'!$G$2:$G$19,'Compras'!$D$2:$D$19,$A23,'Compras'!$J$2:$J$19,"Recebido")</x:f>
        <x:v>0</x:v>
      </x:c>
      <x:c r="J23" s="57" t="n">
        <x:f>SUMIFS('Vendas'!$H$2:$H$151,'Vendas'!$E$2:$E$151,$A23)</x:f>
        <x:v>8</x:v>
      </x:c>
      <x:c r="K23" s="57" t="n">
        <x:f>SUMIFS('Movimentacoes_Estoque'!$G$2:$G$213,'Movimentacoes_Estoque'!$D$2:$D$213,$A23,'Movimentacoes_Estoque'!$C$2:$C$213,"Ajuste")+SUMIFS('Movimentacoes_Estoque'!$G$2:$G$213,'Movimentacoes_Estoque'!$D$2:$D$213,$A23,'Movimentacoes_Estoque'!$C$2:$C$213,"Perda")</x:f>
        <x:v>0</x:v>
      </x:c>
      <x:c r="L23" s="57" t="n">
        <x:f>H23+I23-J23+K23</x:f>
        <x:v>67</x:v>
      </x:c>
      <x:c r="M23" s="57" t="n">
        <x:f>'Produtos'!K23</x:f>
        <x:v>20</x:v>
      </x:c>
      <x:c r="N23" s="48" t="str">
        <x:f>IF(L23&lt;=0,"Ruptura",IF(L23&lt;M23,"Estoque baixo",IF(L23&lt;=M23*1.5,"Atencao","OK")))</x:f>
        <x:v>OK</x:v>
      </x:c>
      <x:c r="O23" s="60" t="n">
        <x:f>L23*F23</x:f>
        <x:v>636.5</x:v>
      </x:c>
      <x:c r="P23" s="60" t="n">
        <x:f>IF(L23&lt;M23,M23*2-L23,0)</x:f>
        <x:v>0</x:v>
      </x:c>
      <x:c r="Q23" s="57" t="n">
        <x:f>'Produtos'!L23-TODAY()</x:f>
        <x:v>543</x:v>
      </x:c>
      <x:c r="R23" s="48" t="str">
        <x:f>IF(Q23&lt;0,"Vencido",IF(Q23&lt;=30,"Vence em 30 dias",IF(Q23&lt;=60,"Atencao validade","OK")))</x:f>
        <x:v>OK</x:v>
      </x:c>
      <x:c r="S23" s="57" t="n">
        <x:f>J23</x:f>
        <x:v>8</x:v>
      </x:c>
      <x:c r="T23" s="57" t="n">
        <x:f>IFERROR(J23/H23,0)</x:f>
        <x:v>0.10666666666666667</x:v>
      </x:c>
      <x:c r="U23" s="60" t="n">
        <x:f>G23-F23</x:f>
        <x:v>9.399999999999999</x:v>
      </x:c>
      <x:c r="V23" s="63" t="n">
        <x:f>IFERROR(U23/G23,0)</x:f>
        <x:v>0.4973544973544973</x:v>
      </x:c>
      <x:c r="W23" s="69" t="n">
        <x:f>IFERROR(L23/M23,999)+0.00023</x:f>
        <x:v>3.3502300000000003</x:v>
      </x:c>
    </x:row>
    <x:row r="24">
      <x:c r="A24" s="47" t="str">
        <x:f>'Produtos'!A24</x:f>
        <x:v>BEB-023</x:v>
      </x:c>
      <x:c r="B24" s="48" t="str">
        <x:f>'Produtos'!B24</x:f>
        <x:v>Amendoim Temperado</x:v>
      </x:c>
      <x:c r="C24" s="48" t="str">
        <x:f>'Produtos'!C24</x:f>
        <x:v>Petisco</x:v>
      </x:c>
      <x:c r="D24" s="48" t="str">
        <x:f>'Produtos'!D24</x:f>
        <x:v>Elma Chips</x:v>
      </x:c>
      <x:c r="E24" s="48" t="str">
        <x:f>'Produtos'!G24</x:f>
        <x:v>FORN-007</x:v>
      </x:c>
      <x:c r="F24" s="60" t="n">
        <x:f>'Produtos'!H24</x:f>
        <x:v>4.3</x:v>
      </x:c>
      <x:c r="G24" s="60" t="n">
        <x:f>'Produtos'!I24</x:f>
        <x:v>8.99</x:v>
      </x:c>
      <x:c r="H24" s="57" t="n">
        <x:f>'Produtos'!J24</x:f>
        <x:v>120</x:v>
      </x:c>
      <x:c r="I24" s="57" t="n">
        <x:f>SUMIFS('Compras'!$G$2:$G$19,'Compras'!$D$2:$D$19,$A24,'Compras'!$J$2:$J$19,"Recebido")</x:f>
        <x:v>0</x:v>
      </x:c>
      <x:c r="J24" s="57" t="n">
        <x:f>SUMIFS('Vendas'!$H$2:$H$151,'Vendas'!$E$2:$E$151,$A24)</x:f>
        <x:v>5</x:v>
      </x:c>
      <x:c r="K24" s="57" t="n">
        <x:f>SUMIFS('Movimentacoes_Estoque'!$G$2:$G$213,'Movimentacoes_Estoque'!$D$2:$D$213,$A24,'Movimentacoes_Estoque'!$C$2:$C$213,"Ajuste")+SUMIFS('Movimentacoes_Estoque'!$G$2:$G$213,'Movimentacoes_Estoque'!$D$2:$D$213,$A24,'Movimentacoes_Estoque'!$C$2:$C$213,"Perda")</x:f>
        <x:v>-3</x:v>
      </x:c>
      <x:c r="L24" s="57" t="n">
        <x:f>H24+I24-J24+K24</x:f>
        <x:v>112</x:v>
      </x:c>
      <x:c r="M24" s="57" t="n">
        <x:f>'Produtos'!K24</x:f>
        <x:v>30</x:v>
      </x:c>
      <x:c r="N24" s="48" t="str">
        <x:f>IF(L24&lt;=0,"Ruptura",IF(L24&lt;M24,"Estoque baixo",IF(L24&lt;=M24*1.5,"Atencao","OK")))</x:f>
        <x:v>OK</x:v>
      </x:c>
      <x:c r="O24" s="60" t="n">
        <x:f>L24*F24</x:f>
        <x:v>481.59999999999997</x:v>
      </x:c>
      <x:c r="P24" s="60" t="n">
        <x:f>IF(L24&lt;M24,M24*2-L24,0)</x:f>
        <x:v>0</x:v>
      </x:c>
      <x:c r="Q24" s="57" t="n">
        <x:f>'Produtos'!L24-TODAY()</x:f>
        <x:v>90</x:v>
      </x:c>
      <x:c r="R24" s="48" t="str">
        <x:f>IF(Q24&lt;0,"Vencido",IF(Q24&lt;=30,"Vence em 30 dias",IF(Q24&lt;=60,"Atencao validade","OK")))</x:f>
        <x:v>OK</x:v>
      </x:c>
      <x:c r="S24" s="57" t="n">
        <x:f>J24</x:f>
        <x:v>5</x:v>
      </x:c>
      <x:c r="T24" s="57" t="n">
        <x:f>IFERROR(J24/H24,0)</x:f>
        <x:v>0.041666666666666664</x:v>
      </x:c>
      <x:c r="U24" s="60" t="n">
        <x:f>G24-F24</x:f>
        <x:v>4.69</x:v>
      </x:c>
      <x:c r="V24" s="63" t="n">
        <x:f>IFERROR(U24/G24,0)</x:f>
        <x:v>0.5216907675194661</x:v>
      </x:c>
      <x:c r="W24" s="69" t="n">
        <x:f>IFERROR(L24/M24,999)+0.00024</x:f>
        <x:v>3.733573333333333</x:v>
      </x:c>
    </x:row>
    <x:row r="25">
      <x:c r="A25" s="47" t="str">
        <x:f>'Produtos'!A25</x:f>
        <x:v>BEB-024</x:v>
      </x:c>
      <x:c r="B25" s="48" t="str">
        <x:f>'Produtos'!B25</x:f>
        <x:v>Batata Chips</x:v>
      </x:c>
      <x:c r="C25" s="48" t="str">
        <x:f>'Produtos'!C25</x:f>
        <x:v>Petisco</x:v>
      </x:c>
      <x:c r="D25" s="48" t="str">
        <x:f>'Produtos'!D25</x:f>
        <x:v>Ruffles</x:v>
      </x:c>
      <x:c r="E25" s="48" t="str">
        <x:f>'Produtos'!G25</x:f>
        <x:v>FORN-007</x:v>
      </x:c>
      <x:c r="F25" s="60" t="n">
        <x:f>'Produtos'!H25</x:f>
        <x:v>5.1</x:v>
      </x:c>
      <x:c r="G25" s="60" t="n">
        <x:f>'Produtos'!I25</x:f>
        <x:v>9.99</x:v>
      </x:c>
      <x:c r="H25" s="57" t="n">
        <x:f>'Produtos'!J25</x:f>
        <x:v>100</x:v>
      </x:c>
      <x:c r="I25" s="57" t="n">
        <x:f>SUMIFS('Compras'!$G$2:$G$19,'Compras'!$D$2:$D$19,$A25,'Compras'!$J$2:$J$19,"Recebido")</x:f>
        <x:v>0</x:v>
      </x:c>
      <x:c r="J25" s="57" t="n">
        <x:f>SUMIFS('Vendas'!$H$2:$H$151,'Vendas'!$E$2:$E$151,$A25)</x:f>
        <x:v>2</x:v>
      </x:c>
      <x:c r="K25" s="57" t="n">
        <x:f>SUMIFS('Movimentacoes_Estoque'!$G$2:$G$213,'Movimentacoes_Estoque'!$D$2:$D$213,$A25,'Movimentacoes_Estoque'!$C$2:$C$213,"Ajuste")+SUMIFS('Movimentacoes_Estoque'!$G$2:$G$213,'Movimentacoes_Estoque'!$D$2:$D$213,$A25,'Movimentacoes_Estoque'!$C$2:$C$213,"Perda")</x:f>
        <x:v>0</x:v>
      </x:c>
      <x:c r="L25" s="57" t="n">
        <x:f>H25+I25-J25+K25</x:f>
        <x:v>98</x:v>
      </x:c>
      <x:c r="M25" s="57" t="n">
        <x:f>'Produtos'!K25</x:f>
        <x:v>25</x:v>
      </x:c>
      <x:c r="N25" s="48" t="str">
        <x:f>IF(L25&lt;=0,"Ruptura",IF(L25&lt;M25,"Estoque baixo",IF(L25&lt;=M25*1.5,"Atencao","OK")))</x:f>
        <x:v>OK</x:v>
      </x:c>
      <x:c r="O25" s="60" t="n">
        <x:f>L25*F25</x:f>
        <x:v>499.79999999999995</x:v>
      </x:c>
      <x:c r="P25" s="60" t="n">
        <x:f>IF(L25&lt;M25,M25*2-L25,0)</x:f>
        <x:v>0</x:v>
      </x:c>
      <x:c r="Q25" s="57" t="n">
        <x:f>'Produtos'!L25-TODAY()</x:f>
        <x:v>85</x:v>
      </x:c>
      <x:c r="R25" s="48" t="str">
        <x:f>IF(Q25&lt;0,"Vencido",IF(Q25&lt;=30,"Vence em 30 dias",IF(Q25&lt;=60,"Atencao validade","OK")))</x:f>
        <x:v>OK</x:v>
      </x:c>
      <x:c r="S25" s="57" t="n">
        <x:f>J25</x:f>
        <x:v>2</x:v>
      </x:c>
      <x:c r="T25" s="57" t="n">
        <x:f>IFERROR(J25/H25,0)</x:f>
        <x:v>0.02</x:v>
      </x:c>
      <x:c r="U25" s="60" t="n">
        <x:f>G25-F25</x:f>
        <x:v>4.890000000000001</x:v>
      </x:c>
      <x:c r="V25" s="63" t="n">
        <x:f>IFERROR(U25/G25,0)</x:f>
        <x:v>0.48948948948948956</x:v>
      </x:c>
      <x:c r="W25" s="69" t="n">
        <x:f>IFERROR(L25/M25,999)+0.00025</x:f>
        <x:v>3.92025</x:v>
      </x:c>
    </x:row>
    <x:row r="26">
      <x:c r="A26" s="47" t="str">
        <x:f>'Produtos'!A26</x:f>
        <x:v>BEB-025</x:v>
      </x:c>
      <x:c r="B26" s="48" t="str">
        <x:f>'Produtos'!B26</x:f>
        <x:v>Combo Festa Cerveja</x:v>
      </x:c>
      <x:c r="C26" s="48" t="str">
        <x:f>'Produtos'!C26</x:f>
        <x:v>Combo</x:v>
      </x:c>
      <x:c r="D26" s="48" t="str">
        <x:f>'Produtos'!D26</x:f>
        <x:v>Mix Adega</x:v>
      </x:c>
      <x:c r="E26" s="48" t="str">
        <x:f>'Produtos'!G26</x:f>
        <x:v>FORN-008</x:v>
      </x:c>
      <x:c r="F26" s="60" t="n">
        <x:f>'Produtos'!H26</x:f>
        <x:v>34</x:v>
      </x:c>
      <x:c r="G26" s="60" t="n">
        <x:f>'Produtos'!I26</x:f>
        <x:v>59.9</x:v>
      </x:c>
      <x:c r="H26" s="57" t="n">
        <x:f>'Produtos'!J26</x:f>
        <x:v>45</x:v>
      </x:c>
      <x:c r="I26" s="57" t="n">
        <x:f>SUMIFS('Compras'!$G$2:$G$19,'Compras'!$D$2:$D$19,$A26,'Compras'!$J$2:$J$19,"Recebido")</x:f>
        <x:v>39</x:v>
      </x:c>
      <x:c r="J26" s="57" t="n">
        <x:f>SUMIFS('Vendas'!$H$2:$H$151,'Vendas'!$E$2:$E$151,$A26)</x:f>
        <x:v>23</x:v>
      </x:c>
      <x:c r="K26" s="57" t="n">
        <x:f>SUMIFS('Movimentacoes_Estoque'!$G$2:$G$213,'Movimentacoes_Estoque'!$D$2:$D$213,$A26,'Movimentacoes_Estoque'!$C$2:$C$213,"Ajuste")+SUMIFS('Movimentacoes_Estoque'!$G$2:$G$213,'Movimentacoes_Estoque'!$D$2:$D$213,$A26,'Movimentacoes_Estoque'!$C$2:$C$213,"Perda")</x:f>
        <x:v>0</x:v>
      </x:c>
      <x:c r="L26" s="57" t="n">
        <x:f>H26+I26-J26+K26</x:f>
        <x:v>61</x:v>
      </x:c>
      <x:c r="M26" s="57" t="n">
        <x:f>'Produtos'!K26</x:f>
        <x:v>10</x:v>
      </x:c>
      <x:c r="N26" s="48" t="str">
        <x:f>IF(L26&lt;=0,"Ruptura",IF(L26&lt;M26,"Estoque baixo",IF(L26&lt;=M26*1.5,"Atencao","OK")))</x:f>
        <x:v>OK</x:v>
      </x:c>
      <x:c r="O26" s="60" t="n">
        <x:f>L26*F26</x:f>
        <x:v>2074</x:v>
      </x:c>
      <x:c r="P26" s="60" t="n">
        <x:f>IF(L26&lt;M26,M26*2-L26,0)</x:f>
        <x:v>0</x:v>
      </x:c>
      <x:c r="Q26" s="57" t="n">
        <x:f>'Produtos'!L26-TODAY()</x:f>
        <x:v>100</x:v>
      </x:c>
      <x:c r="R26" s="48" t="str">
        <x:f>IF(Q26&lt;0,"Vencido",IF(Q26&lt;=30,"Vence em 30 dias",IF(Q26&lt;=60,"Atencao validade","OK")))</x:f>
        <x:v>OK</x:v>
      </x:c>
      <x:c r="S26" s="57" t="n">
        <x:f>J26</x:f>
        <x:v>23</x:v>
      </x:c>
      <x:c r="T26" s="57" t="n">
        <x:f>IFERROR(J26/H26,0)</x:f>
        <x:v>0.5111111111111111</x:v>
      </x:c>
      <x:c r="U26" s="60" t="n">
        <x:f>G26-F26</x:f>
        <x:v>25.9</x:v>
      </x:c>
      <x:c r="V26" s="63" t="n">
        <x:f>IFERROR(U26/G26,0)</x:f>
        <x:v>0.4323873121869783</x:v>
      </x:c>
      <x:c r="W26" s="69" t="n">
        <x:f>IFERROR(L26/M26,999)+0.00026</x:f>
        <x:v>6.10026</x:v>
      </x:c>
    </x:row>
    <x:row r="27">
      <x:c r="A27" s="47" t="str">
        <x:f>'Produtos'!A27</x:f>
        <x:v>BEB-026</x:v>
      </x:c>
      <x:c r="B27" s="48" t="str">
        <x:f>'Produtos'!B27</x:f>
        <x:v>Combo Gin Tonica</x:v>
      </x:c>
      <x:c r="C27" s="48" t="str">
        <x:f>'Produtos'!C27</x:f>
        <x:v>Combo</x:v>
      </x:c>
      <x:c r="D27" s="48" t="str">
        <x:f>'Produtos'!D27</x:f>
        <x:v>Mix Adega</x:v>
      </x:c>
      <x:c r="E27" s="48" t="str">
        <x:f>'Produtos'!G27</x:f>
        <x:v>FORN-008</x:v>
      </x:c>
      <x:c r="F27" s="60" t="n">
        <x:f>'Produtos'!H27</x:f>
        <x:v>78</x:v>
      </x:c>
      <x:c r="G27" s="60" t="n">
        <x:f>'Produtos'!I27</x:f>
        <x:v>129.9</x:v>
      </x:c>
      <x:c r="H27" s="57" t="n">
        <x:f>'Produtos'!J27</x:f>
        <x:v>22</x:v>
      </x:c>
      <x:c r="I27" s="57" t="n">
        <x:f>SUMIFS('Compras'!$G$2:$G$19,'Compras'!$D$2:$D$19,$A27,'Compras'!$J$2:$J$19,"Recebido")</x:f>
        <x:v>58</x:v>
      </x:c>
      <x:c r="J27" s="57" t="n">
        <x:f>SUMIFS('Vendas'!$H$2:$H$151,'Vendas'!$E$2:$E$151,$A27)</x:f>
        <x:v>31</x:v>
      </x:c>
      <x:c r="K27" s="57" t="n">
        <x:f>SUMIFS('Movimentacoes_Estoque'!$G$2:$G$213,'Movimentacoes_Estoque'!$D$2:$D$213,$A27,'Movimentacoes_Estoque'!$C$2:$C$213,"Ajuste")+SUMIFS('Movimentacoes_Estoque'!$G$2:$G$213,'Movimentacoes_Estoque'!$D$2:$D$213,$A27,'Movimentacoes_Estoque'!$C$2:$C$213,"Perda")</x:f>
        <x:v>0</x:v>
      </x:c>
      <x:c r="L27" s="57" t="n">
        <x:f>H27+I27-J27+K27</x:f>
        <x:v>49</x:v>
      </x:c>
      <x:c r="M27" s="57" t="n">
        <x:f>'Produtos'!K27</x:f>
        <x:v>6</x:v>
      </x:c>
      <x:c r="N27" s="48" t="str">
        <x:f>IF(L27&lt;=0,"Ruptura",IF(L27&lt;M27,"Estoque baixo",IF(L27&lt;=M27*1.5,"Atencao","OK")))</x:f>
        <x:v>OK</x:v>
      </x:c>
      <x:c r="O27" s="60" t="n">
        <x:f>L27*F27</x:f>
        <x:v>3822</x:v>
      </x:c>
      <x:c r="P27" s="60" t="n">
        <x:f>IF(L27&lt;M27,M27*2-L27,0)</x:f>
        <x:v>0</x:v>
      </x:c>
      <x:c r="Q27" s="57" t="n">
        <x:f>'Produtos'!L27-TODAY()</x:f>
        <x:v>209</x:v>
      </x:c>
      <x:c r="R27" s="48" t="str">
        <x:f>IF(Q27&lt;0,"Vencido",IF(Q27&lt;=30,"Vence em 30 dias",IF(Q27&lt;=60,"Atencao validade","OK")))</x:f>
        <x:v>OK</x:v>
      </x:c>
      <x:c r="S27" s="57" t="n">
        <x:f>J27</x:f>
        <x:v>31</x:v>
      </x:c>
      <x:c r="T27" s="57" t="n">
        <x:f>IFERROR(J27/H27,0)</x:f>
        <x:v>1.4090909090909092</x:v>
      </x:c>
      <x:c r="U27" s="60" t="n">
        <x:f>G27-F27</x:f>
        <x:v>51.900000000000006</x:v>
      </x:c>
      <x:c r="V27" s="63" t="n">
        <x:f>IFERROR(U27/G27,0)</x:f>
        <x:v>0.39953810623556585</x:v>
      </x:c>
      <x:c r="W27" s="69" t="n">
        <x:f>IFERROR(L27/M27,999)+0.00027</x:f>
        <x:v>8.166936666666667</x:v>
      </x:c>
    </x:row>
    <x:row r="28">
      <x:c r="A28" s="47" t="str">
        <x:f>'Produtos'!A28</x:f>
        <x:v>BEB-027</x:v>
      </x:c>
      <x:c r="B28" s="48" t="str">
        <x:f>'Produtos'!B28</x:f>
        <x:v>Combo Churrasco</x:v>
      </x:c>
      <x:c r="C28" s="48" t="str">
        <x:f>'Produtos'!C28</x:f>
        <x:v>Combo</x:v>
      </x:c>
      <x:c r="D28" s="48" t="str">
        <x:f>'Produtos'!D28</x:f>
        <x:v>Mix Adega</x:v>
      </x:c>
      <x:c r="E28" s="48" t="str">
        <x:f>'Produtos'!G28</x:f>
        <x:v>FORN-008</x:v>
      </x:c>
      <x:c r="F28" s="60" t="n">
        <x:f>'Produtos'!H28</x:f>
        <x:v>52</x:v>
      </x:c>
      <x:c r="G28" s="60" t="n">
        <x:f>'Produtos'!I28</x:f>
        <x:v>89.9</x:v>
      </x:c>
      <x:c r="H28" s="57" t="n">
        <x:f>'Produtos'!J28</x:f>
        <x:v>30</x:v>
      </x:c>
      <x:c r="I28" s="57" t="n">
        <x:f>SUMIFS('Compras'!$G$2:$G$19,'Compras'!$D$2:$D$19,$A28,'Compras'!$J$2:$J$19,"Recebido")</x:f>
        <x:v>43</x:v>
      </x:c>
      <x:c r="J28" s="57" t="n">
        <x:f>SUMIFS('Vendas'!$H$2:$H$151,'Vendas'!$E$2:$E$151,$A28)</x:f>
        <x:v>14</x:v>
      </x:c>
      <x:c r="K28" s="57" t="n">
        <x:f>SUMIFS('Movimentacoes_Estoque'!$G$2:$G$213,'Movimentacoes_Estoque'!$D$2:$D$213,$A28,'Movimentacoes_Estoque'!$C$2:$C$213,"Ajuste")+SUMIFS('Movimentacoes_Estoque'!$G$2:$G$213,'Movimentacoes_Estoque'!$D$2:$D$213,$A28,'Movimentacoes_Estoque'!$C$2:$C$213,"Perda")</x:f>
        <x:v>0</x:v>
      </x:c>
      <x:c r="L28" s="57" t="n">
        <x:f>H28+I28-J28+K28</x:f>
        <x:v>59</x:v>
      </x:c>
      <x:c r="M28" s="57" t="n">
        <x:f>'Produtos'!K28</x:f>
        <x:v>8</x:v>
      </x:c>
      <x:c r="N28" s="48" t="str">
        <x:f>IF(L28&lt;=0,"Ruptura",IF(L28&lt;M28,"Estoque baixo",IF(L28&lt;=M28*1.5,"Atencao","OK")))</x:f>
        <x:v>OK</x:v>
      </x:c>
      <x:c r="O28" s="60" t="n">
        <x:f>L28*F28</x:f>
        <x:v>3068</x:v>
      </x:c>
      <x:c r="P28" s="60" t="n">
        <x:f>IF(L28&lt;M28,M28*2-L28,0)</x:f>
        <x:v>0</x:v>
      </x:c>
      <x:c r="Q28" s="57" t="n">
        <x:f>'Produtos'!L28-TODAY()</x:f>
        <x:v>85</x:v>
      </x:c>
      <x:c r="R28" s="48" t="str">
        <x:f>IF(Q28&lt;0,"Vencido",IF(Q28&lt;=30,"Vence em 30 dias",IF(Q28&lt;=60,"Atencao validade","OK")))</x:f>
        <x:v>OK</x:v>
      </x:c>
      <x:c r="S28" s="57" t="n">
        <x:f>J28</x:f>
        <x:v>14</x:v>
      </x:c>
      <x:c r="T28" s="57" t="n">
        <x:f>IFERROR(J28/H28,0)</x:f>
        <x:v>0.4666666666666667</x:v>
      </x:c>
      <x:c r="U28" s="60" t="n">
        <x:f>G28-F28</x:f>
        <x:v>37.900000000000006</x:v>
      </x:c>
      <x:c r="V28" s="63" t="n">
        <x:f>IFERROR(U28/G28,0)</x:f>
        <x:v>0.4215795328142381</x:v>
      </x:c>
      <x:c r="W28" s="69" t="n">
        <x:f>IFERROR(L28/M28,999)+0.00028</x:f>
        <x:v>7.37528</x:v>
      </x:c>
    </x:row>
    <x:row r="29">
      <x:c r="A29" s="47" t="str">
        <x:f>'Produtos'!A29</x:f>
        <x:v>BEB-028</x:v>
      </x:c>
      <x:c r="B29" s="48" t="str">
        <x:f>'Produtos'!B29</x:f>
        <x:v>Suco Uva Integral</x:v>
      </x:c>
      <x:c r="C29" s="48" t="str">
        <x:f>'Produtos'!C29</x:f>
        <x:v>Suco</x:v>
      </x:c>
      <x:c r="D29" s="48" t="str">
        <x:f>'Produtos'!D29</x:f>
        <x:v>Aurora</x:v>
      </x:c>
      <x:c r="E29" s="48" t="str">
        <x:f>'Produtos'!G29</x:f>
        <x:v>FORN-003</x:v>
      </x:c>
      <x:c r="F29" s="60" t="n">
        <x:f>'Produtos'!H29</x:f>
        <x:v>9.2</x:v>
      </x:c>
      <x:c r="G29" s="60" t="n">
        <x:f>'Produtos'!I29</x:f>
        <x:v>17.9</x:v>
      </x:c>
      <x:c r="H29" s="57" t="n">
        <x:f>'Produtos'!J29</x:f>
        <x:v>80</x:v>
      </x:c>
      <x:c r="I29" s="57" t="n">
        <x:f>SUMIFS('Compras'!$G$2:$G$19,'Compras'!$D$2:$D$19,$A29,'Compras'!$J$2:$J$19,"Recebido")</x:f>
        <x:v>21</x:v>
      </x:c>
      <x:c r="J29" s="57" t="n">
        <x:f>SUMIFS('Vendas'!$H$2:$H$151,'Vendas'!$E$2:$E$151,$A29)</x:f>
        <x:v>4</x:v>
      </x:c>
      <x:c r="K29" s="57" t="n">
        <x:f>SUMIFS('Movimentacoes_Estoque'!$G$2:$G$213,'Movimentacoes_Estoque'!$D$2:$D$213,$A29,'Movimentacoes_Estoque'!$C$2:$C$213,"Ajuste")+SUMIFS('Movimentacoes_Estoque'!$G$2:$G$213,'Movimentacoes_Estoque'!$D$2:$D$213,$A29,'Movimentacoes_Estoque'!$C$2:$C$213,"Perda")</x:f>
        <x:v>0</x:v>
      </x:c>
      <x:c r="L29" s="57" t="n">
        <x:f>H29+I29-J29+K29</x:f>
        <x:v>97</x:v>
      </x:c>
      <x:c r="M29" s="57" t="n">
        <x:f>'Produtos'!K29</x:f>
        <x:v>20</x:v>
      </x:c>
      <x:c r="N29" s="48" t="str">
        <x:f>IF(L29&lt;=0,"Ruptura",IF(L29&lt;M29,"Estoque baixo",IF(L29&lt;=M29*1.5,"Atencao","OK")))</x:f>
        <x:v>OK</x:v>
      </x:c>
      <x:c r="O29" s="60" t="n">
        <x:f>L29*F29</x:f>
        <x:v>892.4</x:v>
      </x:c>
      <x:c r="P29" s="60" t="n">
        <x:f>IF(L29&lt;M29,M29*2-L29,0)</x:f>
        <x:v>0</x:v>
      </x:c>
      <x:c r="Q29" s="57" t="n">
        <x:f>'Produtos'!L29-TODAY()</x:f>
        <x:v>298</x:v>
      </x:c>
      <x:c r="R29" s="48" t="str">
        <x:f>IF(Q29&lt;0,"Vencido",IF(Q29&lt;=30,"Vence em 30 dias",IF(Q29&lt;=60,"Atencao validade","OK")))</x:f>
        <x:v>OK</x:v>
      </x:c>
      <x:c r="S29" s="57" t="n">
        <x:f>J29</x:f>
        <x:v>4</x:v>
      </x:c>
      <x:c r="T29" s="57" t="n">
        <x:f>IFERROR(J29/H29,0)</x:f>
        <x:v>0.05</x:v>
      </x:c>
      <x:c r="U29" s="60" t="n">
        <x:f>G29-F29</x:f>
        <x:v>8.7</x:v>
      </x:c>
      <x:c r="V29" s="63" t="n">
        <x:f>IFERROR(U29/G29,0)</x:f>
        <x:v>0.4860335195530726</x:v>
      </x:c>
      <x:c r="W29" s="69" t="n">
        <x:f>IFERROR(L29/M29,999)+0.00029</x:f>
        <x:v>4.850289999999999</x:v>
      </x:c>
    </x:row>
    <x:row r="30">
      <x:c r="A30" s="47" t="str">
        <x:f>'Produtos'!A30</x:f>
        <x:v>BEB-029</x:v>
      </x:c>
      <x:c r="B30" s="48" t="str">
        <x:f>'Produtos'!B30</x:f>
        <x:v>Tequila Prata</x:v>
      </x:c>
      <x:c r="C30" s="48" t="str">
        <x:f>'Produtos'!C30</x:f>
        <x:v>Destilado</x:v>
      </x:c>
      <x:c r="D30" s="48" t="str">
        <x:f>'Produtos'!D30</x:f>
        <x:v>Jose Cuervo</x:v>
      </x:c>
      <x:c r="E30" s="48" t="str">
        <x:f>'Produtos'!G30</x:f>
        <x:v>FORN-008</x:v>
      </x:c>
      <x:c r="F30" s="60" t="n">
        <x:f>'Produtos'!H30</x:f>
        <x:v>74</x:v>
      </x:c>
      <x:c r="G30" s="60" t="n">
        <x:f>'Produtos'!I30</x:f>
        <x:v>129.9</x:v>
      </x:c>
      <x:c r="H30" s="57" t="n">
        <x:f>'Produtos'!J30</x:f>
        <x:v>18</x:v>
      </x:c>
      <x:c r="I30" s="57" t="n">
        <x:f>SUMIFS('Compras'!$G$2:$G$19,'Compras'!$D$2:$D$19,$A30,'Compras'!$J$2:$J$19,"Recebido")</x:f>
        <x:v>0</x:v>
      </x:c>
      <x:c r="J30" s="57" t="n">
        <x:f>SUMIFS('Vendas'!$H$2:$H$151,'Vendas'!$E$2:$E$151,$A30)</x:f>
        <x:v>11</x:v>
      </x:c>
      <x:c r="K30" s="57" t="n">
        <x:f>SUMIFS('Movimentacoes_Estoque'!$G$2:$G$213,'Movimentacoes_Estoque'!$D$2:$D$213,$A30,'Movimentacoes_Estoque'!$C$2:$C$213,"Ajuste")+SUMIFS('Movimentacoes_Estoque'!$G$2:$G$213,'Movimentacoes_Estoque'!$D$2:$D$213,$A30,'Movimentacoes_Estoque'!$C$2:$C$213,"Perda")</x:f>
        <x:v>0</x:v>
      </x:c>
      <x:c r="L30" s="57" t="n">
        <x:f>H30+I30-J30+K30</x:f>
        <x:v>7</x:v>
      </x:c>
      <x:c r="M30" s="57" t="n">
        <x:f>'Produtos'!K30</x:f>
        <x:v>5</x:v>
      </x:c>
      <x:c r="N30" s="48" t="str">
        <x:f>IF(L30&lt;=0,"Ruptura",IF(L30&lt;M30,"Estoque baixo",IF(L30&lt;=M30*1.5,"Atencao","OK")))</x:f>
        <x:v>Atencao</x:v>
      </x:c>
      <x:c r="O30" s="60" t="n">
        <x:f>L30*F30</x:f>
        <x:v>518</x:v>
      </x:c>
      <x:c r="P30" s="60" t="n">
        <x:f>IF(L30&lt;M30,M30*2-L30,0)</x:f>
        <x:v>0</x:v>
      </x:c>
      <x:c r="Q30" s="57" t="n">
        <x:f>'Produtos'!L30-TODAY()</x:f>
        <x:v>909</x:v>
      </x:c>
      <x:c r="R30" s="48" t="str">
        <x:f>IF(Q30&lt;0,"Vencido",IF(Q30&lt;=30,"Vence em 30 dias",IF(Q30&lt;=60,"Atencao validade","OK")))</x:f>
        <x:v>OK</x:v>
      </x:c>
      <x:c r="S30" s="57" t="n">
        <x:f>J30</x:f>
        <x:v>11</x:v>
      </x:c>
      <x:c r="T30" s="57" t="n">
        <x:f>IFERROR(J30/H30,0)</x:f>
        <x:v>0.6111111111111112</x:v>
      </x:c>
      <x:c r="U30" s="60" t="n">
        <x:f>G30-F30</x:f>
        <x:v>55.900000000000006</x:v>
      </x:c>
      <x:c r="V30" s="63" t="n">
        <x:f>IFERROR(U30/G30,0)</x:f>
        <x:v>0.43033102386451116</x:v>
      </x:c>
      <x:c r="W30" s="69" t="n">
        <x:f>IFERROR(L30/M30,999)+0.00030</x:f>
        <x:v>1.4002999999999999</x:v>
      </x:c>
    </x:row>
    <x:row r="31">
      <x:c r="A31" s="50" t="str">
        <x:f>'Produtos'!A31</x:f>
        <x:v>BEB-030</x:v>
      </x:c>
      <x:c r="B31" s="51" t="str">
        <x:f>'Produtos'!B31</x:f>
        <x:v>Licor de Menta</x:v>
      </x:c>
      <x:c r="C31" s="51" t="str">
        <x:f>'Produtos'!C31</x:f>
        <x:v>Destilado</x:v>
      </x:c>
      <x:c r="D31" s="51" t="str">
        <x:f>'Produtos'!D31</x:f>
        <x:v>Stock</x:v>
      </x:c>
      <x:c r="E31" s="51" t="str">
        <x:f>'Produtos'!G31</x:f>
        <x:v>FORN-002</x:v>
      </x:c>
      <x:c r="F31" s="61" t="n">
        <x:f>'Produtos'!H31</x:f>
        <x:v>28</x:v>
      </x:c>
      <x:c r="G31" s="61" t="n">
        <x:f>'Produtos'!I31</x:f>
        <x:v>49.9</x:v>
      </x:c>
      <x:c r="H31" s="58" t="n">
        <x:f>'Produtos'!J31</x:f>
        <x:v>26</x:v>
      </x:c>
      <x:c r="I31" s="58" t="n">
        <x:f>SUMIFS('Compras'!$G$2:$G$19,'Compras'!$D$2:$D$19,$A31,'Compras'!$J$2:$J$19,"Recebido")</x:f>
        <x:v>68</x:v>
      </x:c>
      <x:c r="J31" s="58" t="n">
        <x:f>SUMIFS('Vendas'!$H$2:$H$151,'Vendas'!$E$2:$E$151,$A31)</x:f>
        <x:v>0</x:v>
      </x:c>
      <x:c r="K31" s="58" t="n">
        <x:f>SUMIFS('Movimentacoes_Estoque'!$G$2:$G$213,'Movimentacoes_Estoque'!$D$2:$D$213,$A31,'Movimentacoes_Estoque'!$C$2:$C$213,"Ajuste")+SUMIFS('Movimentacoes_Estoque'!$G$2:$G$213,'Movimentacoes_Estoque'!$D$2:$D$213,$A31,'Movimentacoes_Estoque'!$C$2:$C$213,"Perda")</x:f>
        <x:v>-1</x:v>
      </x:c>
      <x:c r="L31" s="58" t="n">
        <x:f>H31+I31-J31+K31</x:f>
        <x:v>93</x:v>
      </x:c>
      <x:c r="M31" s="58" t="n">
        <x:f>'Produtos'!K31</x:f>
        <x:v>8</x:v>
      </x:c>
      <x:c r="N31" s="51" t="str">
        <x:f>IF(L31&lt;=0,"Ruptura",IF(L31&lt;M31,"Estoque baixo",IF(L31&lt;=M31*1.5,"Atencao","OK")))</x:f>
        <x:v>OK</x:v>
      </x:c>
      <x:c r="O31" s="61" t="n">
        <x:f>L31*F31</x:f>
        <x:v>2604</x:v>
      </x:c>
      <x:c r="P31" s="61" t="n">
        <x:f>IF(L31&lt;M31,M31*2-L31,0)</x:f>
        <x:v>0</x:v>
      </x:c>
      <x:c r="Q31" s="58" t="n">
        <x:f>'Produtos'!L31-TODAY()</x:f>
        <x:v>695</x:v>
      </x:c>
      <x:c r="R31" s="51" t="str">
        <x:f>IF(Q31&lt;0,"Vencido",IF(Q31&lt;=30,"Vence em 30 dias",IF(Q31&lt;=60,"Atencao validade","OK")))</x:f>
        <x:v>OK</x:v>
      </x:c>
      <x:c r="S31" s="58" t="n">
        <x:f>J31</x:f>
        <x:v>0</x:v>
      </x:c>
      <x:c r="T31" s="58" t="n">
        <x:f>IFERROR(J31/H31,0)</x:f>
        <x:v>0</x:v>
      </x:c>
      <x:c r="U31" s="61" t="n">
        <x:f>G31-F31</x:f>
        <x:v>21.9</x:v>
      </x:c>
      <x:c r="V31" s="64" t="n">
        <x:f>IFERROR(U31/G31,0)</x:f>
        <x:v>0.43887775551102204</x:v>
      </x:c>
      <x:c r="W31" s="70" t="n">
        <x:f>IFERROR(L31/M31,999)+0.00031</x:f>
        <x:v>11.62531</x:v>
      </x:c>
    </x:row>
  </x:sheetData>
  <x:conditionalFormatting sqref="N2:N31">
    <x:cfRule type="containsText" dxfId="0" priority="1" operator="containsText" text="Ruptura"/>
    <x:cfRule type="containsText" dxfId="1" priority="2" operator="containsText" text="Estoque baixo"/>
    <x:cfRule type="containsText" dxfId="2" priority="3" operator="containsText" text="Atencao"/>
  </x:conditionalFormatting>
  <x:conditionalFormatting sqref="V2:V31">
    <x:cfRule type="colorScale" priority="4">
      <x:colorScale>
        <x:cfvo type="min"/>
        <x:cfvo type="percentile" val="50"/>
        <x:cfvo type="max"/>
        <x:color rgb="FFF8696B"/>
        <x:color rgb="FFFFEB84"/>
        <x:color rgb="FF63BE7B"/>
      </x:colorScale>
    </x:cfRule>
  </x:conditionalFormatting>
  <x:conditionalFormatting sqref="P2:P31">
    <x:cfRule type="dataBar" priority="5">
      <x:dataBar>
        <x:cfvo type="min"/>
        <x:cfvo type="max"/>
        <x:color rgb="FF70AD47"/>
      </x:dataBar>
    </x:cfRule>
  </x:conditionalFormatting>
  <x:pageMargins left="0.7" right="0.7" top="0.75" bottom="0.75" header="0.3" footer="0.3"/>
  <x:tableParts count="1">
    <x:tablePart xmlns:r="http://schemas.openxmlformats.org/officeDocument/2006/relationships" r:id="Rf0db06732a004e36"/>
  </x:tableParts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.220000267028809" hidden="0" customWidth="1"/>
    <x:col min="2" max="2" width="11.109999656677246" hidden="0" customWidth="1"/>
    <x:col min="3" max="3" width="11.109999656677246" hidden="0" customWidth="1"/>
    <x:col min="4" max="4" width="11.109999656677246" hidden="0" customWidth="1"/>
    <x:col min="5" max="5" width="11.109999656677246" hidden="0" customWidth="1"/>
    <x:col min="6" max="6" width="23.329999923706055" hidden="0" customWidth="1"/>
    <x:col min="7" max="7" width="12.220000267028809" hidden="0" customWidth="1"/>
    <x:col min="8" max="8" width="11.670000076293945" hidden="0" customWidth="1"/>
    <x:col min="9" max="9" width="11.670000076293945" hidden="0" customWidth="1"/>
    <x:col min="10" max="10" width="11.670000076293945" hidden="0" customWidth="1"/>
    <x:col min="11" max="11" width="11.670000076293945" hidden="0" customWidth="1"/>
    <x:col min="12" max="12" width="13.329999923706055" hidden="0" customWidth="1"/>
    <x:col min="13" max="13" width="13.329999923706055" hidden="0" customWidth="1"/>
    <x:col min="14" max="14" width="13.329999923706055" hidden="0" customWidth="1"/>
    <x:col min="15" max="15" width="13.329999923706055" hidden="0" customWidth="1"/>
    <x:col min="16" max="16" width="13.329999923706055" hidden="0" customWidth="1"/>
    <x:col min="17" max="17" width="12.779999732971191" hidden="0" customWidth="1"/>
    <x:col min="18" max="18" width="12.779999732971191" hidden="0" customWidth="1"/>
    <x:col min="19" max="19" width="12.779999732971191" hidden="0" customWidth="1"/>
    <x:col min="20" max="20" width="12.779999732971191" hidden="0" customWidth="1"/>
  </x:cols>
  <x:sheetData>
    <x:row r="1">
      <x:c r="A1" s="31" t="str">
        <x:v>Data</x:v>
      </x:c>
      <x:c r="B1" s="32" t="str">
        <x:v>Pedido_ID</x:v>
      </x:c>
      <x:c r="C1" s="32" t="str">
        <x:v>Canal</x:v>
      </x:c>
      <x:c r="D1" s="32" t="str">
        <x:v>Vendedor</x:v>
      </x:c>
      <x:c r="E1" s="32" t="str">
        <x:v>SKU</x:v>
      </x:c>
      <x:c r="F1" s="32" t="str">
        <x:v>Produto</x:v>
      </x:c>
      <x:c r="G1" s="32" t="str">
        <x:v>Categoria</x:v>
      </x:c>
      <x:c r="H1" s="32" t="str">
        <x:v>Quantidade</x:v>
      </x:c>
      <x:c r="I1" s="32" t="str">
        <x:v>Preco_Unitario</x:v>
      </x:c>
      <x:c r="J1" s="32" t="str">
        <x:v>Desconto</x:v>
      </x:c>
      <x:c r="K1" s="32" t="str">
        <x:v>Valor_Total</x:v>
      </x:c>
      <x:c r="L1" s="32" t="str">
        <x:v>Forma_Pagamento</x:v>
      </x:c>
      <x:c r="M1" s="32" t="str">
        <x:v>Bairro</x:v>
      </x:c>
      <x:c r="N1" s="32" t="str">
        <x:v>Horario</x:v>
      </x:c>
      <x:c r="O1" s="32" t="str">
        <x:v>Campanha</x:v>
      </x:c>
      <x:c r="P1" s="32" t="str">
        <x:v>Cliente_Novo</x:v>
      </x:c>
      <x:c r="Q1" s="32" t="str">
        <x:v>Custo_Total</x:v>
      </x:c>
      <x:c r="R1" s="32" t="str">
        <x:v>Lucro_Estimado</x:v>
      </x:c>
      <x:c r="S1" s="32" t="str">
        <x:v>Margem</x:v>
      </x:c>
      <x:c r="T1" s="33" t="str">
        <x:v>Mes</x:v>
      </x:c>
    </x:row>
    <x:row r="2">
      <x:c r="A2" s="53" t="n">
        <x:f>'Vendas'!A2</x:f>
        <x:v>46162</x:v>
      </x:c>
      <x:c r="B2" s="45" t="str">
        <x:f>'Vendas'!B2</x:f>
        <x:v>PED-1045</x:v>
      </x:c>
      <x:c r="C2" s="45" t="str">
        <x:f>'Vendas'!C2</x:f>
        <x:v>iFood</x:v>
      </x:c>
      <x:c r="D2" s="45" t="str">
        <x:f>'Vendas'!D2</x:f>
        <x:v>Carla</x:v>
      </x:c>
      <x:c r="E2" s="45" t="str">
        <x:f>'Vendas'!E2</x:f>
        <x:v>BEB-025</x:v>
      </x:c>
      <x:c r="F2" s="45" t="str">
        <x:f>'Vendas'!F2</x:f>
        <x:v>Combo Festa Cerveja</x:v>
      </x:c>
      <x:c r="G2" s="45" t="str">
        <x:f>'Vendas'!G2</x:f>
        <x:v>Combo</x:v>
      </x:c>
      <x:c r="H2" s="56" t="n">
        <x:f>'Vendas'!H2</x:f>
        <x:v>2</x:v>
      </x:c>
      <x:c r="I2" s="59" t="n">
        <x:f>'Vendas'!I2</x:f>
        <x:v>59.9</x:v>
      </x:c>
      <x:c r="J2" s="59" t="n">
        <x:f>'Vendas'!J2</x:f>
        <x:v>11.56</x:v>
      </x:c>
      <x:c r="K2" s="59" t="n">
        <x:f>'Vendas'!K2</x:f>
        <x:v>108.24</x:v>
      </x:c>
      <x:c r="L2" s="45" t="str">
        <x:f>'Vendas'!L2</x:f>
        <x:v>Debito</x:v>
      </x:c>
      <x:c r="M2" s="45" t="str">
        <x:f>'Vendas'!M2</x:f>
        <x:v>Tatuape</x:v>
      </x:c>
      <x:c r="N2" s="45" t="str">
        <x:f>'Vendas'!N2</x:f>
        <x:v>22:15</x:v>
      </x:c>
      <x:c r="O2" s="45" t="str">
        <x:f>'Vendas'!O2</x:f>
        <x:v>Cupom TikTok</x:v>
      </x:c>
      <x:c r="P2" s="45" t="str">
        <x:f>'Vendas'!P2</x:f>
        <x:v>Nao</x:v>
      </x:c>
      <x:c r="Q2" s="59" t="n">
        <x:f>H2*INDEX('Produtos'!$H$2:$H$31,MATCH(E2,'Produtos'!$A$2:$A$31,0))</x:f>
        <x:v>68</x:v>
      </x:c>
      <x:c r="R2" s="59" t="n">
        <x:f>K2-Q2</x:f>
        <x:v>40.239999999999995</x:v>
      </x:c>
      <x:c r="S2" s="62" t="n">
        <x:f>IFERROR(R2/K2,0)</x:f>
        <x:v>0.3717664449371766</x:v>
      </x:c>
      <x:c r="T2" s="65" t="n">
        <x:f>DATE(YEAR(A2),MONTH(A2),1)</x:f>
        <x:v>46143</x:v>
      </x:c>
    </x:row>
    <x:row r="3">
      <x:c r="A3" s="54" t="n">
        <x:f>'Vendas'!A3</x:f>
        <x:v>46162</x:v>
      </x:c>
      <x:c r="B3" s="48" t="str">
        <x:f>'Vendas'!B3</x:f>
        <x:v>PED-1109</x:v>
      </x:c>
      <x:c r="C3" s="48" t="str">
        <x:f>'Vendas'!C3</x:f>
        <x:v>TikTok Live</x:v>
      </x:c>
      <x:c r="D3" s="48" t="str">
        <x:f>'Vendas'!D3</x:f>
        <x:v>Fernanda</x:v>
      </x:c>
      <x:c r="E3" s="48" t="str">
        <x:f>'Vendas'!E3</x:f>
        <x:v>BEB-016</x:v>
      </x:c>
      <x:c r="F3" s="48" t="str">
        <x:f>'Vendas'!F3</x:f>
        <x:v>Refrigerante Cola</x:v>
      </x:c>
      <x:c r="G3" s="48" t="str">
        <x:f>'Vendas'!G3</x:f>
        <x:v>Refrigerante</x:v>
      </x:c>
      <x:c r="H3" s="57" t="n">
        <x:f>'Vendas'!H3</x:f>
        <x:v>1</x:v>
      </x:c>
      <x:c r="I3" s="60" t="n">
        <x:f>'Vendas'!I3</x:f>
        <x:v>10.99</x:v>
      </x:c>
      <x:c r="J3" s="60" t="n">
        <x:f>'Vendas'!J3</x:f>
        <x:v>1.16</x:v>
      </x:c>
      <x:c r="K3" s="60" t="n">
        <x:f>'Vendas'!K3</x:f>
        <x:v>9.83</x:v>
      </x:c>
      <x:c r="L3" s="48" t="str">
        <x:f>'Vendas'!L3</x:f>
        <x:v>Pix</x:v>
      </x:c>
      <x:c r="M3" s="48" t="str">
        <x:f>'Vendas'!M3</x:f>
        <x:v>Santo Amaro</x:v>
      </x:c>
      <x:c r="N3" s="48" t="str">
        <x:f>'Vendas'!N3</x:f>
        <x:v>19:45</x:v>
      </x:c>
      <x:c r="O3" s="48" t="str">
        <x:f>'Vendas'!O3</x:f>
        <x:v>Happy hour</x:v>
      </x:c>
      <x:c r="P3" s="48" t="str">
        <x:f>'Vendas'!P3</x:f>
        <x:v>Sim</x:v>
      </x:c>
      <x:c r="Q3" s="60" t="n">
        <x:f>H3*INDEX('Produtos'!$H$2:$H$31,MATCH(E3,'Produtos'!$A$2:$A$31,0))</x:f>
        <x:v>5.8</x:v>
      </x:c>
      <x:c r="R3" s="60" t="n">
        <x:f>K3-Q3</x:f>
        <x:v>4.03</x:v>
      </x:c>
      <x:c r="S3" s="63" t="n">
        <x:f>IFERROR(R3/K3,0)</x:f>
        <x:v>0.40996948118006105</x:v>
      </x:c>
      <x:c r="T3" s="66" t="n">
        <x:f>DATE(YEAR(A3),MONTH(A3),1)</x:f>
        <x:v>46143</x:v>
      </x:c>
    </x:row>
    <x:row r="4">
      <x:c r="A4" s="54" t="n">
        <x:f>'Vendas'!A4</x:f>
        <x:v>46162</x:v>
      </x:c>
      <x:c r="B4" s="48" t="str">
        <x:f>'Vendas'!B4</x:f>
        <x:v>PED-1147</x:v>
      </x:c>
      <x:c r="C4" s="48" t="str">
        <x:f>'Vendas'!C4</x:f>
        <x:v>iFood</x:v>
      </x:c>
      <x:c r="D4" s="48" t="str">
        <x:f>'Vendas'!D4</x:f>
        <x:v>Ana</x:v>
      </x:c>
      <x:c r="E4" s="48" t="str">
        <x:f>'Vendas'!E4</x:f>
        <x:v>BEB-003</x:v>
      </x:c>
      <x:c r="F4" s="48" t="str">
        <x:f>'Vendas'!F4</x:f>
        <x:v>Cerveja Long Neck</x:v>
      </x:c>
      <x:c r="G4" s="48" t="str">
        <x:f>'Vendas'!G4</x:f>
        <x:v>Cerveja</x:v>
      </x:c>
      <x:c r="H4" s="57" t="n">
        <x:f>'Vendas'!H4</x:f>
        <x:v>2</x:v>
      </x:c>
      <x:c r="I4" s="60" t="n">
        <x:f>'Vendas'!I4</x:f>
        <x:v>10.99</x:v>
      </x:c>
      <x:c r="J4" s="60" t="n">
        <x:f>'Vendas'!J4</x:f>
        <x:v>0</x:v>
      </x:c>
      <x:c r="K4" s="60" t="n">
        <x:f>'Vendas'!K4</x:f>
        <x:v>21.98</x:v>
      </x:c>
      <x:c r="L4" s="48" t="str">
        <x:f>'Vendas'!L4</x:f>
        <x:v>Pix</x:v>
      </x:c>
      <x:c r="M4" s="48" t="str">
        <x:f>'Vendas'!M4</x:f>
        <x:v>Mooca</x:v>
      </x:c>
      <x:c r="N4" s="48" t="str">
        <x:f>'Vendas'!N4</x:f>
        <x:v>19:15</x:v>
      </x:c>
      <x:c r="O4" s="48" t="str">
        <x:f>'Vendas'!O4</x:f>
        <x:v>Combo do fim de semana</x:v>
      </x:c>
      <x:c r="P4" s="48" t="str">
        <x:f>'Vendas'!P4</x:f>
        <x:v>Sim</x:v>
      </x:c>
      <x:c r="Q4" s="60" t="n">
        <x:f>H4*INDEX('Produtos'!$H$2:$H$31,MATCH(E4,'Produtos'!$A$2:$A$31,0))</x:f>
        <x:v>11.8</x:v>
      </x:c>
      <x:c r="R4" s="60" t="n">
        <x:f>K4-Q4</x:f>
        <x:v>10.18</x:v>
      </x:c>
      <x:c r="S4" s="63" t="n">
        <x:f>IFERROR(R4/K4,0)</x:f>
        <x:v>0.46314831665150136</x:v>
      </x:c>
      <x:c r="T4" s="66" t="n">
        <x:f>DATE(YEAR(A4),MONTH(A4),1)</x:f>
        <x:v>46143</x:v>
      </x:c>
    </x:row>
    <x:row r="5">
      <x:c r="A5" s="54" t="n">
        <x:f>'Vendas'!A5</x:f>
        <x:v>46163</x:v>
      </x:c>
      <x:c r="B5" s="48" t="str">
        <x:f>'Vendas'!B5</x:f>
        <x:v>PED-1001</x:v>
      </x:c>
      <x:c r="C5" s="48" t="str">
        <x:f>'Vendas'!C5</x:f>
        <x:v>Balcao</x:v>
      </x:c>
      <x:c r="D5" s="48" t="str">
        <x:f>'Vendas'!D5</x:f>
        <x:v>Carla</x:v>
      </x:c>
      <x:c r="E5" s="48" t="str">
        <x:f>'Vendas'!E5</x:f>
        <x:v>BEB-020</x:v>
      </x:c>
      <x:c r="F5" s="48" t="str">
        <x:f>'Vendas'!F5</x:f>
        <x:v>Gelo em Cubos</x:v>
      </x:c>
      <x:c r="G5" s="48" t="str">
        <x:f>'Vendas'!G5</x:f>
        <x:v>Gelo</x:v>
      </x:c>
      <x:c r="H5" s="57" t="n">
        <x:f>'Vendas'!H5</x:f>
        <x:v>4</x:v>
      </x:c>
      <x:c r="I5" s="60" t="n">
        <x:f>'Vendas'!I5</x:f>
        <x:v>9.99</x:v>
      </x:c>
      <x:c r="J5" s="60" t="n">
        <x:f>'Vendas'!J5</x:f>
        <x:v>0</x:v>
      </x:c>
      <x:c r="K5" s="60" t="n">
        <x:f>'Vendas'!K5</x:f>
        <x:v>39.96</x:v>
      </x:c>
      <x:c r="L5" s="48" t="str">
        <x:f>'Vendas'!L5</x:f>
        <x:v>Dinheiro</x:v>
      </x:c>
      <x:c r="M5" s="48" t="str">
        <x:f>'Vendas'!M5</x:f>
        <x:v>Vila Mariana</x:v>
      </x:c>
      <x:c r="N5" s="48" t="str">
        <x:f>'Vendas'!N5</x:f>
        <x:v>21:15</x:v>
      </x:c>
      <x:c r="O5" s="48" t="str">
        <x:f>'Vendas'!O5</x:f>
        <x:v>Happy hour</x:v>
      </x:c>
      <x:c r="P5" s="48" t="str">
        <x:f>'Vendas'!P5</x:f>
        <x:v>Sim</x:v>
      </x:c>
      <x:c r="Q5" s="60" t="n">
        <x:f>H5*INDEX('Produtos'!$H$2:$H$31,MATCH(E5,'Produtos'!$A$2:$A$31,0))</x:f>
        <x:v>18</x:v>
      </x:c>
      <x:c r="R5" s="60" t="n">
        <x:f>K5-Q5</x:f>
        <x:v>21.96</x:v>
      </x:c>
      <x:c r="S5" s="63" t="n">
        <x:f>IFERROR(R5/K5,0)</x:f>
        <x:v>0.5495495495495496</x:v>
      </x:c>
      <x:c r="T5" s="66" t="n">
        <x:f>DATE(YEAR(A5),MONTH(A5),1)</x:f>
        <x:v>46143</x:v>
      </x:c>
    </x:row>
    <x:row r="6">
      <x:c r="A6" s="54" t="n">
        <x:f>'Vendas'!A6</x:f>
        <x:v>46164</x:v>
      </x:c>
      <x:c r="B6" s="48" t="str">
        <x:f>'Vendas'!B6</x:f>
        <x:v>PED-1012</x:v>
      </x:c>
      <x:c r="C6" s="48" t="str">
        <x:f>'Vendas'!C6</x:f>
        <x:v>WhatsApp</x:v>
      </x:c>
      <x:c r="D6" s="48" t="str">
        <x:f>'Vendas'!D6</x:f>
        <x:v>Fernanda</x:v>
      </x:c>
      <x:c r="E6" s="48" t="str">
        <x:f>'Vendas'!E6</x:f>
        <x:v>BEB-020</x:v>
      </x:c>
      <x:c r="F6" s="48" t="str">
        <x:f>'Vendas'!F6</x:f>
        <x:v>Gelo em Cubos</x:v>
      </x:c>
      <x:c r="G6" s="48" t="str">
        <x:f>'Vendas'!G6</x:f>
        <x:v>Gelo</x:v>
      </x:c>
      <x:c r="H6" s="57" t="n">
        <x:f>'Vendas'!H6</x:f>
        <x:v>1</x:v>
      </x:c>
      <x:c r="I6" s="60" t="n">
        <x:f>'Vendas'!I6</x:f>
        <x:v>9.99</x:v>
      </x:c>
      <x:c r="J6" s="60" t="n">
        <x:f>'Vendas'!J6</x:f>
        <x:v>0.58</x:v>
      </x:c>
      <x:c r="K6" s="60" t="n">
        <x:f>'Vendas'!K6</x:f>
        <x:v>9.41</x:v>
      </x:c>
      <x:c r="L6" s="48" t="str">
        <x:f>'Vendas'!L6</x:f>
        <x:v>Credito</x:v>
      </x:c>
      <x:c r="M6" s="48" t="str">
        <x:f>'Vendas'!M6</x:f>
        <x:v>Vila Mariana</x:v>
      </x:c>
      <x:c r="N6" s="48" t="str">
        <x:f>'Vendas'!N6</x:f>
        <x:v>10:45</x:v>
      </x:c>
      <x:c r="O6" s="48" t="str">
        <x:f>'Vendas'!O6</x:f>
        <x:v>Sem campanha</x:v>
      </x:c>
      <x:c r="P6" s="48" t="str">
        <x:f>'Vendas'!P6</x:f>
        <x:v>Sim</x:v>
      </x:c>
      <x:c r="Q6" s="60" t="n">
        <x:f>H6*INDEX('Produtos'!$H$2:$H$31,MATCH(E6,'Produtos'!$A$2:$A$31,0))</x:f>
        <x:v>4.5</x:v>
      </x:c>
      <x:c r="R6" s="60" t="n">
        <x:f>K6-Q6</x:f>
        <x:v>4.91</x:v>
      </x:c>
      <x:c r="S6" s="63" t="n">
        <x:f>IFERROR(R6/K6,0)</x:f>
        <x:v>0.5217853347502657</x:v>
      </x:c>
      <x:c r="T6" s="66" t="n">
        <x:f>DATE(YEAR(A6),MONTH(A6),1)</x:f>
        <x:v>46143</x:v>
      </x:c>
    </x:row>
    <x:row r="7">
      <x:c r="A7" s="54" t="n">
        <x:f>'Vendas'!A7</x:f>
        <x:v>46164</x:v>
      </x:c>
      <x:c r="B7" s="48" t="str">
        <x:f>'Vendas'!B7</x:f>
        <x:v>PED-1018</x:v>
      </x:c>
      <x:c r="C7" s="48" t="str">
        <x:f>'Vendas'!C7</x:f>
        <x:v>TikTok Live</x:v>
      </x:c>
      <x:c r="D7" s="48" t="str">
        <x:f>'Vendas'!D7</x:f>
        <x:v>Fernanda</x:v>
      </x:c>
      <x:c r="E7" s="48" t="str">
        <x:f>'Vendas'!E7</x:f>
        <x:v>BEB-026</x:v>
      </x:c>
      <x:c r="F7" s="48" t="str">
        <x:f>'Vendas'!F7</x:f>
        <x:v>Combo Gin Tonica</x:v>
      </x:c>
      <x:c r="G7" s="48" t="str">
        <x:f>'Vendas'!G7</x:f>
        <x:v>Combo</x:v>
      </x:c>
      <x:c r="H7" s="57" t="n">
        <x:f>'Vendas'!H7</x:f>
        <x:v>1</x:v>
      </x:c>
      <x:c r="I7" s="60" t="n">
        <x:f>'Vendas'!I7</x:f>
        <x:v>129.9</x:v>
      </x:c>
      <x:c r="J7" s="60" t="n">
        <x:f>'Vendas'!J7</x:f>
        <x:v>11.23</x:v>
      </x:c>
      <x:c r="K7" s="60" t="n">
        <x:f>'Vendas'!K7</x:f>
        <x:v>118.67</x:v>
      </x:c>
      <x:c r="L7" s="48" t="str">
        <x:f>'Vendas'!L7</x:f>
        <x:v>Debito</x:v>
      </x:c>
      <x:c r="M7" s="48" t="str">
        <x:f>'Vendas'!M7</x:f>
        <x:v>Santo Amaro</x:v>
      </x:c>
      <x:c r="N7" s="48" t="str">
        <x:f>'Vendas'!N7</x:f>
        <x:v>19:15</x:v>
      </x:c>
      <x:c r="O7" s="48" t="str">
        <x:f>'Vendas'!O7</x:f>
        <x:v>Cupom TikTok</x:v>
      </x:c>
      <x:c r="P7" s="48" t="str">
        <x:f>'Vendas'!P7</x:f>
        <x:v>Nao</x:v>
      </x:c>
      <x:c r="Q7" s="60" t="n">
        <x:f>H7*INDEX('Produtos'!$H$2:$H$31,MATCH(E7,'Produtos'!$A$2:$A$31,0))</x:f>
        <x:v>78</x:v>
      </x:c>
      <x:c r="R7" s="60" t="n">
        <x:f>K7-Q7</x:f>
        <x:v>40.67</x:v>
      </x:c>
      <x:c r="S7" s="63" t="n">
        <x:f>IFERROR(R7/K7,0)</x:f>
        <x:v>0.342715092272689</x:v>
      </x:c>
      <x:c r="T7" s="66" t="n">
        <x:f>DATE(YEAR(A7),MONTH(A7),1)</x:f>
        <x:v>46143</x:v>
      </x:c>
    </x:row>
    <x:row r="8">
      <x:c r="A8" s="54" t="n">
        <x:f>'Vendas'!A8</x:f>
        <x:v>46164</x:v>
      </x:c>
      <x:c r="B8" s="48" t="str">
        <x:f>'Vendas'!B8</x:f>
        <x:v>PED-1076</x:v>
      </x:c>
      <x:c r="C8" s="48" t="str">
        <x:f>'Vendas'!C8</x:f>
        <x:v>Balcao</x:v>
      </x:c>
      <x:c r="D8" s="48" t="str">
        <x:f>'Vendas'!D8</x:f>
        <x:v>Carla</x:v>
      </x:c>
      <x:c r="E8" s="48" t="str">
        <x:f>'Vendas'!E8</x:f>
        <x:v>BEB-027</x:v>
      </x:c>
      <x:c r="F8" s="48" t="str">
        <x:f>'Vendas'!F8</x:f>
        <x:v>Combo Churrasco</x:v>
      </x:c>
      <x:c r="G8" s="48" t="str">
        <x:f>'Vendas'!G8</x:f>
        <x:v>Combo</x:v>
      </x:c>
      <x:c r="H8" s="57" t="n">
        <x:f>'Vendas'!H8</x:f>
        <x:v>1</x:v>
      </x:c>
      <x:c r="I8" s="60" t="n">
        <x:f>'Vendas'!I8</x:f>
        <x:v>89.9</x:v>
      </x:c>
      <x:c r="J8" s="60" t="n">
        <x:f>'Vendas'!J8</x:f>
        <x:v>0</x:v>
      </x:c>
      <x:c r="K8" s="60" t="n">
        <x:f>'Vendas'!K8</x:f>
        <x:v>89.9</x:v>
      </x:c>
      <x:c r="L8" s="48" t="str">
        <x:f>'Vendas'!L8</x:f>
        <x:v>Dinheiro</x:v>
      </x:c>
      <x:c r="M8" s="48" t="str">
        <x:f>'Vendas'!M8</x:f>
        <x:v>Mooca</x:v>
      </x:c>
      <x:c r="N8" s="48" t="str">
        <x:f>'Vendas'!N8</x:f>
        <x:v>14:15</x:v>
      </x:c>
      <x:c r="O8" s="48" t="str">
        <x:f>'Vendas'!O8</x:f>
        <x:v>Sem campanha</x:v>
      </x:c>
      <x:c r="P8" s="48" t="str">
        <x:f>'Vendas'!P8</x:f>
        <x:v>Sim</x:v>
      </x:c>
      <x:c r="Q8" s="60" t="n">
        <x:f>H8*INDEX('Produtos'!$H$2:$H$31,MATCH(E8,'Produtos'!$A$2:$A$31,0))</x:f>
        <x:v>52</x:v>
      </x:c>
      <x:c r="R8" s="60" t="n">
        <x:f>K8-Q8</x:f>
        <x:v>37.900000000000006</x:v>
      </x:c>
      <x:c r="S8" s="63" t="n">
        <x:f>IFERROR(R8/K8,0)</x:f>
        <x:v>0.4215795328142381</x:v>
      </x:c>
      <x:c r="T8" s="66" t="n">
        <x:f>DATE(YEAR(A8),MONTH(A8),1)</x:f>
        <x:v>46143</x:v>
      </x:c>
    </x:row>
    <x:row r="9">
      <x:c r="A9" s="54" t="n">
        <x:f>'Vendas'!A9</x:f>
        <x:v>46164</x:v>
      </x:c>
      <x:c r="B9" s="48" t="str">
        <x:f>'Vendas'!B9</x:f>
        <x:v>PED-1090</x:v>
      </x:c>
      <x:c r="C9" s="48" t="str">
        <x:f>'Vendas'!C9</x:f>
        <x:v>iFood</x:v>
      </x:c>
      <x:c r="D9" s="48" t="str">
        <x:f>'Vendas'!D9</x:f>
        <x:v>Carla</x:v>
      </x:c>
      <x:c r="E9" s="48" t="str">
        <x:f>'Vendas'!E9</x:f>
        <x:v>BEB-010</x:v>
      </x:c>
      <x:c r="F9" s="48" t="str">
        <x:f>'Vendas'!F9</x:f>
        <x:v>Vinho Tinto Seco</x:v>
      </x:c>
      <x:c r="G9" s="48" t="str">
        <x:f>'Vendas'!G9</x:f>
        <x:v>Vinho</x:v>
      </x:c>
      <x:c r="H9" s="57" t="n">
        <x:f>'Vendas'!H9</x:f>
        <x:v>3</x:v>
      </x:c>
      <x:c r="I9" s="60" t="n">
        <x:f>'Vendas'!I9</x:f>
        <x:v>34.9</x:v>
      </x:c>
      <x:c r="J9" s="60" t="n">
        <x:f>'Vendas'!J9</x:f>
        <x:v>0</x:v>
      </x:c>
      <x:c r="K9" s="60" t="n">
        <x:f>'Vendas'!K9</x:f>
        <x:v>104.7</x:v>
      </x:c>
      <x:c r="L9" s="48" t="str">
        <x:f>'Vendas'!L9</x:f>
        <x:v>Pix</x:v>
      </x:c>
      <x:c r="M9" s="48" t="str">
        <x:f>'Vendas'!M9</x:f>
        <x:v>Santo Amaro</x:v>
      </x:c>
      <x:c r="N9" s="48" t="str">
        <x:f>'Vendas'!N9</x:f>
        <x:v>10:45</x:v>
      </x:c>
      <x:c r="O9" s="48" t="str">
        <x:f>'Vendas'!O9</x:f>
        <x:v>Live de ofertas</x:v>
      </x:c>
      <x:c r="P9" s="48" t="str">
        <x:f>'Vendas'!P9</x:f>
        <x:v>Nao</x:v>
      </x:c>
      <x:c r="Q9" s="60" t="n">
        <x:f>H9*INDEX('Produtos'!$H$2:$H$31,MATCH(E9,'Produtos'!$A$2:$A$31,0))</x:f>
        <x:v>54</x:v>
      </x:c>
      <x:c r="R9" s="60" t="n">
        <x:f>K9-Q9</x:f>
        <x:v>50.7</x:v>
      </x:c>
      <x:c r="S9" s="63" t="n">
        <x:f>IFERROR(R9/K9,0)</x:f>
        <x:v>0.4842406876790831</x:v>
      </x:c>
      <x:c r="T9" s="66" t="n">
        <x:f>DATE(YEAR(A9),MONTH(A9),1)</x:f>
        <x:v>46143</x:v>
      </x:c>
    </x:row>
    <x:row r="10">
      <x:c r="A10" s="54" t="n">
        <x:f>'Vendas'!A10</x:f>
        <x:v>46164</x:v>
      </x:c>
      <x:c r="B10" s="48" t="str">
        <x:f>'Vendas'!B10</x:f>
        <x:v>PED-1134</x:v>
      </x:c>
      <x:c r="C10" s="48" t="str">
        <x:f>'Vendas'!C10</x:f>
        <x:v>iFood</x:v>
      </x:c>
      <x:c r="D10" s="48" t="str">
        <x:f>'Vendas'!D10</x:f>
        <x:v>Carla</x:v>
      </x:c>
      <x:c r="E10" s="48" t="str">
        <x:f>'Vendas'!E10</x:f>
        <x:v>BEB-020</x:v>
      </x:c>
      <x:c r="F10" s="48" t="str">
        <x:f>'Vendas'!F10</x:f>
        <x:v>Gelo em Cubos</x:v>
      </x:c>
      <x:c r="G10" s="48" t="str">
        <x:f>'Vendas'!G10</x:f>
        <x:v>Gelo</x:v>
      </x:c>
      <x:c r="H10" s="57" t="n">
        <x:f>'Vendas'!H10</x:f>
        <x:v>2</x:v>
      </x:c>
      <x:c r="I10" s="60" t="n">
        <x:f>'Vendas'!I10</x:f>
        <x:v>9.99</x:v>
      </x:c>
      <x:c r="J10" s="60" t="n">
        <x:f>'Vendas'!J10</x:f>
        <x:v>2.36</x:v>
      </x:c>
      <x:c r="K10" s="60" t="n">
        <x:f>'Vendas'!K10</x:f>
        <x:v>17.62</x:v>
      </x:c>
      <x:c r="L10" s="48" t="str">
        <x:f>'Vendas'!L10</x:f>
        <x:v>Dinheiro</x:v>
      </x:c>
      <x:c r="M10" s="48" t="str">
        <x:f>'Vendas'!M10</x:f>
        <x:v>Vila Mariana</x:v>
      </x:c>
      <x:c r="N10" s="48" t="str">
        <x:f>'Vendas'!N10</x:f>
        <x:v>14:15</x:v>
      </x:c>
      <x:c r="O10" s="48" t="str">
        <x:f>'Vendas'!O10</x:f>
        <x:v>Sem campanha</x:v>
      </x:c>
      <x:c r="P10" s="48" t="str">
        <x:f>'Vendas'!P10</x:f>
        <x:v>Nao</x:v>
      </x:c>
      <x:c r="Q10" s="60" t="n">
        <x:f>H10*INDEX('Produtos'!$H$2:$H$31,MATCH(E10,'Produtos'!$A$2:$A$31,0))</x:f>
        <x:v>9</x:v>
      </x:c>
      <x:c r="R10" s="60" t="n">
        <x:f>K10-Q10</x:f>
        <x:v>8.620000000000001</x:v>
      </x:c>
      <x:c r="S10" s="63" t="n">
        <x:f>IFERROR(R10/K10,0)</x:f>
        <x:v>0.489216799091941</x:v>
      </x:c>
      <x:c r="T10" s="66" t="n">
        <x:f>DATE(YEAR(A10),MONTH(A10),1)</x:f>
        <x:v>46143</x:v>
      </x:c>
    </x:row>
    <x:row r="11">
      <x:c r="A11" s="54" t="n">
        <x:f>'Vendas'!A11</x:f>
        <x:v>46164</x:v>
      </x:c>
      <x:c r="B11" s="48" t="str">
        <x:f>'Vendas'!B11</x:f>
        <x:v>PED-1138</x:v>
      </x:c>
      <x:c r="C11" s="48" t="str">
        <x:f>'Vendas'!C11</x:f>
        <x:v>Balcao</x:v>
      </x:c>
      <x:c r="D11" s="48" t="str">
        <x:f>'Vendas'!D11</x:f>
        <x:v>Ana</x:v>
      </x:c>
      <x:c r="E11" s="48" t="str">
        <x:f>'Vendas'!E11</x:f>
        <x:v>BEB-002</x:v>
      </x:c>
      <x:c r="F11" s="48" t="str">
        <x:f>'Vendas'!F11</x:f>
        <x:v>Cerveja Puro Malte Lata</x:v>
      </x:c>
      <x:c r="G11" s="48" t="str">
        <x:f>'Vendas'!G11</x:f>
        <x:v>Cerveja</x:v>
      </x:c>
      <x:c r="H11" s="57" t="n">
        <x:f>'Vendas'!H11</x:f>
        <x:v>9</x:v>
      </x:c>
      <x:c r="I11" s="60" t="n">
        <x:f>'Vendas'!I11</x:f>
        <x:v>7.49</x:v>
      </x:c>
      <x:c r="J11" s="60" t="n">
        <x:f>'Vendas'!J11</x:f>
        <x:v>0</x:v>
      </x:c>
      <x:c r="K11" s="60" t="n">
        <x:f>'Vendas'!K11</x:f>
        <x:v>67.41</x:v>
      </x:c>
      <x:c r="L11" s="48" t="str">
        <x:f>'Vendas'!L11</x:f>
        <x:v>Credito</x:v>
      </x:c>
      <x:c r="M11" s="48" t="str">
        <x:f>'Vendas'!M11</x:f>
        <x:v>Tatuape</x:v>
      </x:c>
      <x:c r="N11" s="48" t="str">
        <x:f>'Vendas'!N11</x:f>
        <x:v>12:15</x:v>
      </x:c>
      <x:c r="O11" s="48" t="str">
        <x:f>'Vendas'!O11</x:f>
        <x:v>Live de ofertas</x:v>
      </x:c>
      <x:c r="P11" s="48" t="str">
        <x:f>'Vendas'!P11</x:f>
        <x:v>Sim</x:v>
      </x:c>
      <x:c r="Q11" s="60" t="n">
        <x:f>H11*INDEX('Produtos'!$H$2:$H$31,MATCH(E11,'Produtos'!$A$2:$A$31,0))</x:f>
        <x:v>37.35</x:v>
      </x:c>
      <x:c r="R11" s="60" t="n">
        <x:f>K11-Q11</x:f>
        <x:v>30.059999999999995</x:v>
      </x:c>
      <x:c r="S11" s="63" t="n">
        <x:f>IFERROR(R11/K11,0)</x:f>
        <x:v>0.44592790387182907</x:v>
      </x:c>
      <x:c r="T11" s="66" t="n">
        <x:f>DATE(YEAR(A11),MONTH(A11),1)</x:f>
        <x:v>46143</x:v>
      </x:c>
    </x:row>
    <x:row r="12">
      <x:c r="A12" s="54" t="n">
        <x:f>'Vendas'!A12</x:f>
        <x:v>46165</x:v>
      </x:c>
      <x:c r="B12" s="48" t="str">
        <x:f>'Vendas'!B12</x:f>
        <x:v>PED-1003</x:v>
      </x:c>
      <x:c r="C12" s="48" t="str">
        <x:f>'Vendas'!C12</x:f>
        <x:v>Instagram</x:v>
      </x:c>
      <x:c r="D12" s="48" t="str">
        <x:f>'Vendas'!D12</x:f>
        <x:v>Bruno</x:v>
      </x:c>
      <x:c r="E12" s="48" t="str">
        <x:f>'Vendas'!E12</x:f>
        <x:v>BEB-015</x:v>
      </x:c>
      <x:c r="F12" s="48" t="str">
        <x:f>'Vendas'!F12</x:f>
        <x:v>Energetico Acai</x:v>
      </x:c>
      <x:c r="G12" s="48" t="str">
        <x:f>'Vendas'!G12</x:f>
        <x:v>Energetico</x:v>
      </x:c>
      <x:c r="H12" s="57" t="n">
        <x:f>'Vendas'!H12</x:f>
        <x:v>1</x:v>
      </x:c>
      <x:c r="I12" s="60" t="n">
        <x:f>'Vendas'!I12</x:f>
        <x:v>11.9</x:v>
      </x:c>
      <x:c r="J12" s="60" t="n">
        <x:f>'Vendas'!J12</x:f>
        <x:v>0</x:v>
      </x:c>
      <x:c r="K12" s="60" t="n">
        <x:f>'Vendas'!K12</x:f>
        <x:v>11.9</x:v>
      </x:c>
      <x:c r="L12" s="48" t="str">
        <x:f>'Vendas'!L12</x:f>
        <x:v>Debito</x:v>
      </x:c>
      <x:c r="M12" s="48" t="str">
        <x:f>'Vendas'!M12</x:f>
        <x:v>Santo Amaro</x:v>
      </x:c>
      <x:c r="N12" s="48" t="str">
        <x:f>'Vendas'!N12</x:f>
        <x:v>12:15</x:v>
      </x:c>
      <x:c r="O12" s="48" t="str">
        <x:f>'Vendas'!O12</x:f>
        <x:v>Combo do fim de semana</x:v>
      </x:c>
      <x:c r="P12" s="48" t="str">
        <x:f>'Vendas'!P12</x:f>
        <x:v>Sim</x:v>
      </x:c>
      <x:c r="Q12" s="60" t="n">
        <x:f>H12*INDEX('Produtos'!$H$2:$H$31,MATCH(E12,'Produtos'!$A$2:$A$31,0))</x:f>
        <x:v>5.7</x:v>
      </x:c>
      <x:c r="R12" s="60" t="n">
        <x:f>K12-Q12</x:f>
        <x:v>6.2</x:v>
      </x:c>
      <x:c r="S12" s="63" t="n">
        <x:f>IFERROR(R12/K12,0)</x:f>
        <x:v>0.5210084033613446</x:v>
      </x:c>
      <x:c r="T12" s="66" t="n">
        <x:f>DATE(YEAR(A12),MONTH(A12),1)</x:f>
        <x:v>46143</x:v>
      </x:c>
    </x:row>
    <x:row r="13">
      <x:c r="A13" s="54" t="n">
        <x:f>'Vendas'!A13</x:f>
        <x:v>46165</x:v>
      </x:c>
      <x:c r="B13" s="48" t="str">
        <x:f>'Vendas'!B13</x:f>
        <x:v>PED-1023</x:v>
      </x:c>
      <x:c r="C13" s="48" t="str">
        <x:f>'Vendas'!C13</x:f>
        <x:v>Instagram</x:v>
      </x:c>
      <x:c r="D13" s="48" t="str">
        <x:f>'Vendas'!D13</x:f>
        <x:v>Diego</x:v>
      </x:c>
      <x:c r="E13" s="48" t="str">
        <x:f>'Vendas'!E13</x:f>
        <x:v>BEB-003</x:v>
      </x:c>
      <x:c r="F13" s="48" t="str">
        <x:f>'Vendas'!F13</x:f>
        <x:v>Cerveja Long Neck</x:v>
      </x:c>
      <x:c r="G13" s="48" t="str">
        <x:f>'Vendas'!G13</x:f>
        <x:v>Cerveja</x:v>
      </x:c>
      <x:c r="H13" s="57" t="n">
        <x:f>'Vendas'!H13</x:f>
        <x:v>5</x:v>
      </x:c>
      <x:c r="I13" s="60" t="n">
        <x:f>'Vendas'!I13</x:f>
        <x:v>10.99</x:v>
      </x:c>
      <x:c r="J13" s="60" t="n">
        <x:f>'Vendas'!J13</x:f>
        <x:v>0</x:v>
      </x:c>
      <x:c r="K13" s="60" t="n">
        <x:f>'Vendas'!K13</x:f>
        <x:v>54.95</x:v>
      </x:c>
      <x:c r="L13" s="48" t="str">
        <x:f>'Vendas'!L13</x:f>
        <x:v>Dinheiro</x:v>
      </x:c>
      <x:c r="M13" s="48" t="str">
        <x:f>'Vendas'!M13</x:f>
        <x:v>Ipiranga</x:v>
      </x:c>
      <x:c r="N13" s="48" t="str">
        <x:f>'Vendas'!N13</x:f>
        <x:v>11:45</x:v>
      </x:c>
      <x:c r="O13" s="48" t="str">
        <x:f>'Vendas'!O13</x:f>
        <x:v>Combo do fim de semana</x:v>
      </x:c>
      <x:c r="P13" s="48" t="str">
        <x:f>'Vendas'!P13</x:f>
        <x:v>Nao</x:v>
      </x:c>
      <x:c r="Q13" s="60" t="n">
        <x:f>H13*INDEX('Produtos'!$H$2:$H$31,MATCH(E13,'Produtos'!$A$2:$A$31,0))</x:f>
        <x:v>29.5</x:v>
      </x:c>
      <x:c r="R13" s="60" t="n">
        <x:f>K13-Q13</x:f>
        <x:v>25.450000000000003</x:v>
      </x:c>
      <x:c r="S13" s="63" t="n">
        <x:f>IFERROR(R13/K13,0)</x:f>
        <x:v>0.4631483166515014</x:v>
      </x:c>
      <x:c r="T13" s="66" t="n">
        <x:f>DATE(YEAR(A13),MONTH(A13),1)</x:f>
        <x:v>46143</x:v>
      </x:c>
    </x:row>
    <x:row r="14">
      <x:c r="A14" s="54" t="n">
        <x:f>'Vendas'!A14</x:f>
        <x:v>46165</x:v>
      </x:c>
      <x:c r="B14" s="48" t="str">
        <x:f>'Vendas'!B14</x:f>
        <x:v>PED-1033</x:v>
      </x:c>
      <x:c r="C14" s="48" t="str">
        <x:f>'Vendas'!C14</x:f>
        <x:v>Balcao</x:v>
      </x:c>
      <x:c r="D14" s="48" t="str">
        <x:f>'Vendas'!D14</x:f>
        <x:v>Diego</x:v>
      </x:c>
      <x:c r="E14" s="48" t="str">
        <x:f>'Vendas'!E14</x:f>
        <x:v>BEB-019</x:v>
      </x:c>
      <x:c r="F14" s="48" t="str">
        <x:f>'Vendas'!F14</x:f>
        <x:v>Agua com Gas</x:v>
      </x:c>
      <x:c r="G14" s="48" t="str">
        <x:f>'Vendas'!G14</x:f>
        <x:v>Agua</x:v>
      </x:c>
      <x:c r="H14" s="57" t="n">
        <x:f>'Vendas'!H14</x:f>
        <x:v>8</x:v>
      </x:c>
      <x:c r="I14" s="60" t="n">
        <x:f>'Vendas'!I14</x:f>
        <x:v>3</x:v>
      </x:c>
      <x:c r="J14" s="60" t="n">
        <x:f>'Vendas'!J14</x:f>
        <x:v>0</x:v>
      </x:c>
      <x:c r="K14" s="60" t="n">
        <x:f>'Vendas'!K14</x:f>
        <x:v>24</x:v>
      </x:c>
      <x:c r="L14" s="48" t="str">
        <x:f>'Vendas'!L14</x:f>
        <x:v>Credito</x:v>
      </x:c>
      <x:c r="M14" s="48" t="str">
        <x:f>'Vendas'!M14</x:f>
        <x:v>Tatuape</x:v>
      </x:c>
      <x:c r="N14" s="48" t="str">
        <x:f>'Vendas'!N14</x:f>
        <x:v>20:45</x:v>
      </x:c>
      <x:c r="O14" s="48" t="str">
        <x:f>'Vendas'!O14</x:f>
        <x:v>Cupom TikTok</x:v>
      </x:c>
      <x:c r="P14" s="48" t="str">
        <x:f>'Vendas'!P14</x:f>
        <x:v>Nao</x:v>
      </x:c>
      <x:c r="Q14" s="60" t="n">
        <x:f>H14*INDEX('Produtos'!$H$2:$H$31,MATCH(E14,'Produtos'!$A$2:$A$31,0))</x:f>
        <x:v>8.4</x:v>
      </x:c>
      <x:c r="R14" s="60" t="n">
        <x:f>K14-Q14</x:f>
        <x:v>15.6</x:v>
      </x:c>
      <x:c r="S14" s="63" t="n">
        <x:f>IFERROR(R14/K14,0)</x:f>
        <x:v>0.65</x:v>
      </x:c>
      <x:c r="T14" s="66" t="n">
        <x:f>DATE(YEAR(A14),MONTH(A14),1)</x:f>
        <x:v>46143</x:v>
      </x:c>
    </x:row>
    <x:row r="15">
      <x:c r="A15" s="54" t="n">
        <x:f>'Vendas'!A15</x:f>
        <x:v>46165</x:v>
      </x:c>
      <x:c r="B15" s="48" t="str">
        <x:f>'Vendas'!B15</x:f>
        <x:v>PED-1049</x:v>
      </x:c>
      <x:c r="C15" s="48" t="str">
        <x:f>'Vendas'!C15</x:f>
        <x:v>WhatsApp</x:v>
      </x:c>
      <x:c r="D15" s="48" t="str">
        <x:f>'Vendas'!D15</x:f>
        <x:v>Fernanda</x:v>
      </x:c>
      <x:c r="E15" s="48" t="str">
        <x:f>'Vendas'!E15</x:f>
        <x:v>BEB-011</x:v>
      </x:c>
      <x:c r="F15" s="48" t="str">
        <x:f>'Vendas'!F15</x:f>
        <x:v>Vinho Suave</x:v>
      </x:c>
      <x:c r="G15" s="48" t="str">
        <x:f>'Vendas'!G15</x:f>
        <x:v>Vinho</x:v>
      </x:c>
      <x:c r="H15" s="57" t="n">
        <x:f>'Vendas'!H15</x:f>
        <x:v>4</x:v>
      </x:c>
      <x:c r="I15" s="60" t="n">
        <x:f>'Vendas'!I15</x:f>
        <x:v>24.9</x:v>
      </x:c>
      <x:c r="J15" s="60" t="n">
        <x:f>'Vendas'!J15</x:f>
        <x:v>0</x:v>
      </x:c>
      <x:c r="K15" s="60" t="n">
        <x:f>'Vendas'!K15</x:f>
        <x:v>99.6</x:v>
      </x:c>
      <x:c r="L15" s="48" t="str">
        <x:f>'Vendas'!L15</x:f>
        <x:v>Pix</x:v>
      </x:c>
      <x:c r="M15" s="48" t="str">
        <x:f>'Vendas'!M15</x:f>
        <x:v>Ipiranga</x:v>
      </x:c>
      <x:c r="N15" s="48" t="str">
        <x:f>'Vendas'!N15</x:f>
        <x:v>15:45</x:v>
      </x:c>
      <x:c r="O15" s="48" t="str">
        <x:f>'Vendas'!O15</x:f>
        <x:v>Cupom TikTok</x:v>
      </x:c>
      <x:c r="P15" s="48" t="str">
        <x:f>'Vendas'!P15</x:f>
        <x:v>Nao</x:v>
      </x:c>
      <x:c r="Q15" s="60" t="n">
        <x:f>H15*INDEX('Produtos'!$H$2:$H$31,MATCH(E15,'Produtos'!$A$2:$A$31,0))</x:f>
        <x:v>50</x:v>
      </x:c>
      <x:c r="R15" s="60" t="n">
        <x:f>K15-Q15</x:f>
        <x:v>49.599999999999994</x:v>
      </x:c>
      <x:c r="S15" s="63" t="n">
        <x:f>IFERROR(R15/K15,0)</x:f>
        <x:v>0.4979919678714859</x:v>
      </x:c>
      <x:c r="T15" s="66" t="n">
        <x:f>DATE(YEAR(A15),MONTH(A15),1)</x:f>
        <x:v>46143</x:v>
      </x:c>
    </x:row>
    <x:row r="16">
      <x:c r="A16" s="54" t="n">
        <x:f>'Vendas'!A16</x:f>
        <x:v>46165</x:v>
      </x:c>
      <x:c r="B16" s="48" t="str">
        <x:f>'Vendas'!B16</x:f>
        <x:v>PED-1118</x:v>
      </x:c>
      <x:c r="C16" s="48" t="str">
        <x:f>'Vendas'!C16</x:f>
        <x:v>Balcao</x:v>
      </x:c>
      <x:c r="D16" s="48" t="str">
        <x:f>'Vendas'!D16</x:f>
        <x:v>Carla</x:v>
      </x:c>
      <x:c r="E16" s="48" t="str">
        <x:f>'Vendas'!E16</x:f>
        <x:v>BEB-005</x:v>
      </x:c>
      <x:c r="F16" s="48" t="str">
        <x:f>'Vendas'!F16</x:f>
        <x:v>Vodka Nacional</x:v>
      </x:c>
      <x:c r="G16" s="48" t="str">
        <x:f>'Vendas'!G16</x:f>
        <x:v>Destilado</x:v>
      </x:c>
      <x:c r="H16" s="57" t="n">
        <x:f>'Vendas'!H16</x:f>
        <x:v>1</x:v>
      </x:c>
      <x:c r="I16" s="60" t="n">
        <x:f>'Vendas'!I16</x:f>
        <x:v>39.9</x:v>
      </x:c>
      <x:c r="J16" s="60" t="n">
        <x:f>'Vendas'!J16</x:f>
        <x:v>3.39</x:v>
      </x:c>
      <x:c r="K16" s="60" t="n">
        <x:f>'Vendas'!K16</x:f>
        <x:v>36.51</x:v>
      </x:c>
      <x:c r="L16" s="48" t="str">
        <x:f>'Vendas'!L16</x:f>
        <x:v>Debito</x:v>
      </x:c>
      <x:c r="M16" s="48" t="str">
        <x:f>'Vendas'!M16</x:f>
        <x:v>Vila Mariana</x:v>
      </x:c>
      <x:c r="N16" s="48" t="str">
        <x:f>'Vendas'!N16</x:f>
        <x:v>16:15</x:v>
      </x:c>
      <x:c r="O16" s="48" t="str">
        <x:f>'Vendas'!O16</x:f>
        <x:v>Sem campanha</x:v>
      </x:c>
      <x:c r="P16" s="48" t="str">
        <x:f>'Vendas'!P16</x:f>
        <x:v>Sim</x:v>
      </x:c>
      <x:c r="Q16" s="60" t="n">
        <x:f>H16*INDEX('Produtos'!$H$2:$H$31,MATCH(E16,'Produtos'!$A$2:$A$31,0))</x:f>
        <x:v>24</x:v>
      </x:c>
      <x:c r="R16" s="60" t="n">
        <x:f>K16-Q16</x:f>
        <x:v>12.509999999999998</x:v>
      </x:c>
      <x:c r="S16" s="63" t="n">
        <x:f>IFERROR(R16/K16,0)</x:f>
        <x:v>0.34264585045193097</x:v>
      </x:c>
      <x:c r="T16" s="66" t="n">
        <x:f>DATE(YEAR(A16),MONTH(A16),1)</x:f>
        <x:v>46143</x:v>
      </x:c>
    </x:row>
    <x:row r="17">
      <x:c r="A17" s="54" t="n">
        <x:f>'Vendas'!A17</x:f>
        <x:v>46165</x:v>
      </x:c>
      <x:c r="B17" s="48" t="str">
        <x:f>'Vendas'!B17</x:f>
        <x:v>PED-1129</x:v>
      </x:c>
      <x:c r="C17" s="48" t="str">
        <x:f>'Vendas'!C17</x:f>
        <x:v>WhatsApp</x:v>
      </x:c>
      <x:c r="D17" s="48" t="str">
        <x:f>'Vendas'!D17</x:f>
        <x:v>Diego</x:v>
      </x:c>
      <x:c r="E17" s="48" t="str">
        <x:f>'Vendas'!E17</x:f>
        <x:v>BEB-026</x:v>
      </x:c>
      <x:c r="F17" s="48" t="str">
        <x:f>'Vendas'!F17</x:f>
        <x:v>Combo Gin Tonica</x:v>
      </x:c>
      <x:c r="G17" s="48" t="str">
        <x:f>'Vendas'!G17</x:f>
        <x:v>Combo</x:v>
      </x:c>
      <x:c r="H17" s="57" t="n">
        <x:f>'Vendas'!H17</x:f>
        <x:v>1</x:v>
      </x:c>
      <x:c r="I17" s="60" t="n">
        <x:f>'Vendas'!I17</x:f>
        <x:v>129.9</x:v>
      </x:c>
      <x:c r="J17" s="60" t="n">
        <x:f>'Vendas'!J17</x:f>
        <x:v>0</x:v>
      </x:c>
      <x:c r="K17" s="60" t="n">
        <x:f>'Vendas'!K17</x:f>
        <x:v>129.9</x:v>
      </x:c>
      <x:c r="L17" s="48" t="str">
        <x:f>'Vendas'!L17</x:f>
        <x:v>Debito</x:v>
      </x:c>
      <x:c r="M17" s="48" t="str">
        <x:f>'Vendas'!M17</x:f>
        <x:v>Vila Mariana</x:v>
      </x:c>
      <x:c r="N17" s="48" t="str">
        <x:f>'Vendas'!N17</x:f>
        <x:v>18:45</x:v>
      </x:c>
      <x:c r="O17" s="48" t="str">
        <x:f>'Vendas'!O17</x:f>
        <x:v>Combo do fim de semana</x:v>
      </x:c>
      <x:c r="P17" s="48" t="str">
        <x:f>'Vendas'!P17</x:f>
        <x:v>Nao</x:v>
      </x:c>
      <x:c r="Q17" s="60" t="n">
        <x:f>H17*INDEX('Produtos'!$H$2:$H$31,MATCH(E17,'Produtos'!$A$2:$A$31,0))</x:f>
        <x:v>78</x:v>
      </x:c>
      <x:c r="R17" s="60" t="n">
        <x:f>K17-Q17</x:f>
        <x:v>51.900000000000006</x:v>
      </x:c>
      <x:c r="S17" s="63" t="n">
        <x:f>IFERROR(R17/K17,0)</x:f>
        <x:v>0.39953810623556585</x:v>
      </x:c>
      <x:c r="T17" s="66" t="n">
        <x:f>DATE(YEAR(A17),MONTH(A17),1)</x:f>
        <x:v>46143</x:v>
      </x:c>
    </x:row>
    <x:row r="18">
      <x:c r="A18" s="54" t="n">
        <x:f>'Vendas'!A18</x:f>
        <x:v>46166</x:v>
      </x:c>
      <x:c r="B18" s="48" t="str">
        <x:f>'Vendas'!B18</x:f>
        <x:v>PED-1117</x:v>
      </x:c>
      <x:c r="C18" s="48" t="str">
        <x:f>'Vendas'!C18</x:f>
        <x:v>Instagram</x:v>
      </x:c>
      <x:c r="D18" s="48" t="str">
        <x:f>'Vendas'!D18</x:f>
        <x:v>Ana</x:v>
      </x:c>
      <x:c r="E18" s="48" t="str">
        <x:f>'Vendas'!E18</x:f>
        <x:v>BEB-019</x:v>
      </x:c>
      <x:c r="F18" s="48" t="str">
        <x:f>'Vendas'!F18</x:f>
        <x:v>Agua com Gas</x:v>
      </x:c>
      <x:c r="G18" s="48" t="str">
        <x:f>'Vendas'!G18</x:f>
        <x:v>Agua</x:v>
      </x:c>
      <x:c r="H18" s="57" t="n">
        <x:f>'Vendas'!H18</x:f>
        <x:v>5</x:v>
      </x:c>
      <x:c r="I18" s="60" t="n">
        <x:f>'Vendas'!I18</x:f>
        <x:v>3</x:v>
      </x:c>
      <x:c r="J18" s="60" t="n">
        <x:f>'Vendas'!J18</x:f>
        <x:v>0</x:v>
      </x:c>
      <x:c r="K18" s="60" t="n">
        <x:f>'Vendas'!K18</x:f>
        <x:v>15</x:v>
      </x:c>
      <x:c r="L18" s="48" t="str">
        <x:f>'Vendas'!L18</x:f>
        <x:v>Credito</x:v>
      </x:c>
      <x:c r="M18" s="48" t="str">
        <x:f>'Vendas'!M18</x:f>
        <x:v>Vila Mariana</x:v>
      </x:c>
      <x:c r="N18" s="48" t="str">
        <x:f>'Vendas'!N18</x:f>
        <x:v>21:45</x:v>
      </x:c>
      <x:c r="O18" s="48" t="str">
        <x:f>'Vendas'!O18</x:f>
        <x:v>Happy hour</x:v>
      </x:c>
      <x:c r="P18" s="48" t="str">
        <x:f>'Vendas'!P18</x:f>
        <x:v>Sim</x:v>
      </x:c>
      <x:c r="Q18" s="60" t="n">
        <x:f>H18*INDEX('Produtos'!$H$2:$H$31,MATCH(E18,'Produtos'!$A$2:$A$31,0))</x:f>
        <x:v>5.25</x:v>
      </x:c>
      <x:c r="R18" s="60" t="n">
        <x:f>K18-Q18</x:f>
        <x:v>9.75</x:v>
      </x:c>
      <x:c r="S18" s="63" t="n">
        <x:f>IFERROR(R18/K18,0)</x:f>
        <x:v>0.65</x:v>
      </x:c>
      <x:c r="T18" s="66" t="n">
        <x:f>DATE(YEAR(A18),MONTH(A18),1)</x:f>
        <x:v>46143</x:v>
      </x:c>
    </x:row>
    <x:row r="19">
      <x:c r="A19" s="54" t="n">
        <x:f>'Vendas'!A19</x:f>
        <x:v>46167</x:v>
      </x:c>
      <x:c r="B19" s="48" t="str">
        <x:f>'Vendas'!B19</x:f>
        <x:v>PED-1025</x:v>
      </x:c>
      <x:c r="C19" s="48" t="str">
        <x:f>'Vendas'!C19</x:f>
        <x:v>Balcao</x:v>
      </x:c>
      <x:c r="D19" s="48" t="str">
        <x:f>'Vendas'!D19</x:f>
        <x:v>Carla</x:v>
      </x:c>
      <x:c r="E19" s="48" t="str">
        <x:f>'Vendas'!E19</x:f>
        <x:v>BEB-020</x:v>
      </x:c>
      <x:c r="F19" s="48" t="str">
        <x:f>'Vendas'!F19</x:f>
        <x:v>Gelo em Cubos</x:v>
      </x:c>
      <x:c r="G19" s="48" t="str">
        <x:f>'Vendas'!G19</x:f>
        <x:v>Gelo</x:v>
      </x:c>
      <x:c r="H19" s="57" t="n">
        <x:f>'Vendas'!H19</x:f>
        <x:v>1</x:v>
      </x:c>
      <x:c r="I19" s="60" t="n">
        <x:f>'Vendas'!I19</x:f>
        <x:v>9.99</x:v>
      </x:c>
      <x:c r="J19" s="60" t="n">
        <x:f>'Vendas'!J19</x:f>
        <x:v>0</x:v>
      </x:c>
      <x:c r="K19" s="60" t="n">
        <x:f>'Vendas'!K19</x:f>
        <x:v>9.99</x:v>
      </x:c>
      <x:c r="L19" s="48" t="str">
        <x:f>'Vendas'!L19</x:f>
        <x:v>Dinheiro</x:v>
      </x:c>
      <x:c r="M19" s="48" t="str">
        <x:f>'Vendas'!M19</x:f>
        <x:v>Ipiranga</x:v>
      </x:c>
      <x:c r="N19" s="48" t="str">
        <x:f>'Vendas'!N19</x:f>
        <x:v>21:15</x:v>
      </x:c>
      <x:c r="O19" s="48" t="str">
        <x:f>'Vendas'!O19</x:f>
        <x:v>Cupom TikTok</x:v>
      </x:c>
      <x:c r="P19" s="48" t="str">
        <x:f>'Vendas'!P19</x:f>
        <x:v>Nao</x:v>
      </x:c>
      <x:c r="Q19" s="60" t="n">
        <x:f>H19*INDEX('Produtos'!$H$2:$H$31,MATCH(E19,'Produtos'!$A$2:$A$31,0))</x:f>
        <x:v>4.5</x:v>
      </x:c>
      <x:c r="R19" s="60" t="n">
        <x:f>K19-Q19</x:f>
        <x:v>5.49</x:v>
      </x:c>
      <x:c r="S19" s="63" t="n">
        <x:f>IFERROR(R19/K19,0)</x:f>
        <x:v>0.5495495495495496</x:v>
      </x:c>
      <x:c r="T19" s="66" t="n">
        <x:f>DATE(YEAR(A19),MONTH(A19),1)</x:f>
        <x:v>46143</x:v>
      </x:c>
    </x:row>
    <x:row r="20">
      <x:c r="A20" s="54" t="n">
        <x:f>'Vendas'!A20</x:f>
        <x:v>46167</x:v>
      </x:c>
      <x:c r="B20" s="48" t="str">
        <x:f>'Vendas'!B20</x:f>
        <x:v>PED-1051</x:v>
      </x:c>
      <x:c r="C20" s="48" t="str">
        <x:f>'Vendas'!C20</x:f>
        <x:v>Balcao</x:v>
      </x:c>
      <x:c r="D20" s="48" t="str">
        <x:f>'Vendas'!D20</x:f>
        <x:v>Bruno</x:v>
      </x:c>
      <x:c r="E20" s="48" t="str">
        <x:f>'Vendas'!E20</x:f>
        <x:v>BEB-019</x:v>
      </x:c>
      <x:c r="F20" s="48" t="str">
        <x:f>'Vendas'!F20</x:f>
        <x:v>Agua com Gas</x:v>
      </x:c>
      <x:c r="G20" s="48" t="str">
        <x:f>'Vendas'!G20</x:f>
        <x:v>Agua</x:v>
      </x:c>
      <x:c r="H20" s="57" t="n">
        <x:f>'Vendas'!H20</x:f>
        <x:v>10</x:v>
      </x:c>
      <x:c r="I20" s="60" t="n">
        <x:f>'Vendas'!I20</x:f>
        <x:v>3</x:v>
      </x:c>
      <x:c r="J20" s="60" t="n">
        <x:f>'Vendas'!J20</x:f>
        <x:v>0</x:v>
      </x:c>
      <x:c r="K20" s="60" t="n">
        <x:f>'Vendas'!K20</x:f>
        <x:v>30</x:v>
      </x:c>
      <x:c r="L20" s="48" t="str">
        <x:f>'Vendas'!L20</x:f>
        <x:v>Pix</x:v>
      </x:c>
      <x:c r="M20" s="48" t="str">
        <x:f>'Vendas'!M20</x:f>
        <x:v>Santana</x:v>
      </x:c>
      <x:c r="N20" s="48" t="str">
        <x:f>'Vendas'!N20</x:f>
        <x:v>11:15</x:v>
      </x:c>
      <x:c r="O20" s="48" t="str">
        <x:f>'Vendas'!O20</x:f>
        <x:v>Happy hour</x:v>
      </x:c>
      <x:c r="P20" s="48" t="str">
        <x:f>'Vendas'!P20</x:f>
        <x:v>Nao</x:v>
      </x:c>
      <x:c r="Q20" s="60" t="n">
        <x:f>H20*INDEX('Produtos'!$H$2:$H$31,MATCH(E20,'Produtos'!$A$2:$A$31,0))</x:f>
        <x:v>10.5</x:v>
      </x:c>
      <x:c r="R20" s="60" t="n">
        <x:f>K20-Q20</x:f>
        <x:v>19.5</x:v>
      </x:c>
      <x:c r="S20" s="63" t="n">
        <x:f>IFERROR(R20/K20,0)</x:f>
        <x:v>0.65</x:v>
      </x:c>
      <x:c r="T20" s="66" t="n">
        <x:f>DATE(YEAR(A20),MONTH(A20),1)</x:f>
        <x:v>46143</x:v>
      </x:c>
    </x:row>
    <x:row r="21">
      <x:c r="A21" s="54" t="n">
        <x:f>'Vendas'!A21</x:f>
        <x:v>46167</x:v>
      </x:c>
      <x:c r="B21" s="48" t="str">
        <x:f>'Vendas'!B21</x:f>
        <x:v>PED-1091</x:v>
      </x:c>
      <x:c r="C21" s="48" t="str">
        <x:f>'Vendas'!C21</x:f>
        <x:v>Balcao</x:v>
      </x:c>
      <x:c r="D21" s="48" t="str">
        <x:f>'Vendas'!D21</x:f>
        <x:v>Fernanda</x:v>
      </x:c>
      <x:c r="E21" s="48" t="str">
        <x:f>'Vendas'!E21</x:f>
        <x:v>BEB-014</x:v>
      </x:c>
      <x:c r="F21" s="48" t="str">
        <x:f>'Vendas'!F21</x:f>
        <x:v>Energetico Tropical</x:v>
      </x:c>
      <x:c r="G21" s="48" t="str">
        <x:f>'Vendas'!G21</x:f>
        <x:v>Energetico</x:v>
      </x:c>
      <x:c r="H21" s="57" t="n">
        <x:f>'Vendas'!H21</x:f>
        <x:v>1</x:v>
      </x:c>
      <x:c r="I21" s="60" t="n">
        <x:f>'Vendas'!I21</x:f>
        <x:v>12.99</x:v>
      </x:c>
      <x:c r="J21" s="60" t="n">
        <x:f>'Vendas'!J21</x:f>
        <x:v>0</x:v>
      </x:c>
      <x:c r="K21" s="60" t="n">
        <x:f>'Vendas'!K21</x:f>
        <x:v>12.99</x:v>
      </x:c>
      <x:c r="L21" s="48" t="str">
        <x:f>'Vendas'!L21</x:f>
        <x:v>Dinheiro</x:v>
      </x:c>
      <x:c r="M21" s="48" t="str">
        <x:f>'Vendas'!M21</x:f>
        <x:v>Pinheiros</x:v>
      </x:c>
      <x:c r="N21" s="48" t="str">
        <x:f>'Vendas'!N21</x:f>
        <x:v>22:45</x:v>
      </x:c>
      <x:c r="O21" s="48" t="str">
        <x:f>'Vendas'!O21</x:f>
        <x:v>Combo do fim de semana</x:v>
      </x:c>
      <x:c r="P21" s="48" t="str">
        <x:f>'Vendas'!P21</x:f>
        <x:v>Sim</x:v>
      </x:c>
      <x:c r="Q21" s="60" t="n">
        <x:f>H21*INDEX('Produtos'!$H$2:$H$31,MATCH(E21,'Produtos'!$A$2:$A$31,0))</x:f>
        <x:v>6.85</x:v>
      </x:c>
      <x:c r="R21" s="60" t="n">
        <x:f>K21-Q21</x:f>
        <x:v>6.140000000000001</x:v>
      </x:c>
      <x:c r="S21" s="63" t="n">
        <x:f>IFERROR(R21/K21,0)</x:f>
        <x:v>0.47267128560431104</x:v>
      </x:c>
      <x:c r="T21" s="66" t="n">
        <x:f>DATE(YEAR(A21),MONTH(A21),1)</x:f>
        <x:v>46143</x:v>
      </x:c>
    </x:row>
    <x:row r="22">
      <x:c r="A22" s="54" t="n">
        <x:f>'Vendas'!A22</x:f>
        <x:v>46167</x:v>
      </x:c>
      <x:c r="B22" s="48" t="str">
        <x:f>'Vendas'!B22</x:f>
        <x:v>PED-1100</x:v>
      </x:c>
      <x:c r="C22" s="48" t="str">
        <x:f>'Vendas'!C22</x:f>
        <x:v>Instagram</x:v>
      </x:c>
      <x:c r="D22" s="48" t="str">
        <x:f>'Vendas'!D22</x:f>
        <x:v>Ana</x:v>
      </x:c>
      <x:c r="E22" s="48" t="str">
        <x:f>'Vendas'!E22</x:f>
        <x:v>BEB-018</x:v>
      </x:c>
      <x:c r="F22" s="48" t="str">
        <x:f>'Vendas'!F22</x:f>
        <x:v>Agua Mineral sem Gas</x:v>
      </x:c>
      <x:c r="G22" s="48" t="str">
        <x:f>'Vendas'!G22</x:f>
        <x:v>Agua</x:v>
      </x:c>
      <x:c r="H22" s="57" t="n">
        <x:f>'Vendas'!H22</x:f>
        <x:v>5</x:v>
      </x:c>
      <x:c r="I22" s="60" t="n">
        <x:f>'Vendas'!I22</x:f>
        <x:v>2.5</x:v>
      </x:c>
      <x:c r="J22" s="60" t="n">
        <x:f>'Vendas'!J22</x:f>
        <x:v>0</x:v>
      </x:c>
      <x:c r="K22" s="60" t="n">
        <x:f>'Vendas'!K22</x:f>
        <x:v>12.5</x:v>
      </x:c>
      <x:c r="L22" s="48" t="str">
        <x:f>'Vendas'!L22</x:f>
        <x:v>Dinheiro</x:v>
      </x:c>
      <x:c r="M22" s="48" t="str">
        <x:f>'Vendas'!M22</x:f>
        <x:v>Pinheiros</x:v>
      </x:c>
      <x:c r="N22" s="48" t="str">
        <x:f>'Vendas'!N22</x:f>
        <x:v>16:45</x:v>
      </x:c>
      <x:c r="O22" s="48" t="str">
        <x:f>'Vendas'!O22</x:f>
        <x:v>Happy hour</x:v>
      </x:c>
      <x:c r="P22" s="48" t="str">
        <x:f>'Vendas'!P22</x:f>
        <x:v>Sim</x:v>
      </x:c>
      <x:c r="Q22" s="60" t="n">
        <x:f>H22*INDEX('Produtos'!$H$2:$H$31,MATCH(E22,'Produtos'!$A$2:$A$31,0))</x:f>
        <x:v>4.25</x:v>
      </x:c>
      <x:c r="R22" s="60" t="n">
        <x:f>K22-Q22</x:f>
        <x:v>8.25</x:v>
      </x:c>
      <x:c r="S22" s="63" t="n">
        <x:f>IFERROR(R22/K22,0)</x:f>
        <x:v>0.66</x:v>
      </x:c>
      <x:c r="T22" s="66" t="n">
        <x:f>DATE(YEAR(A22),MONTH(A22),1)</x:f>
        <x:v>46143</x:v>
      </x:c>
    </x:row>
    <x:row r="23">
      <x:c r="A23" s="54" t="n">
        <x:f>'Vendas'!A23</x:f>
        <x:v>46167</x:v>
      </x:c>
      <x:c r="B23" s="48" t="str">
        <x:f>'Vendas'!B23</x:f>
        <x:v>PED-1107</x:v>
      </x:c>
      <x:c r="C23" s="48" t="str">
        <x:f>'Vendas'!C23</x:f>
        <x:v>TikTok Live</x:v>
      </x:c>
      <x:c r="D23" s="48" t="str">
        <x:f>'Vendas'!D23</x:f>
        <x:v>Ana</x:v>
      </x:c>
      <x:c r="E23" s="48" t="str">
        <x:f>'Vendas'!E23</x:f>
        <x:v>BEB-020</x:v>
      </x:c>
      <x:c r="F23" s="48" t="str">
        <x:f>'Vendas'!F23</x:f>
        <x:v>Gelo em Cubos</x:v>
      </x:c>
      <x:c r="G23" s="48" t="str">
        <x:f>'Vendas'!G23</x:f>
        <x:v>Gelo</x:v>
      </x:c>
      <x:c r="H23" s="57" t="n">
        <x:f>'Vendas'!H23</x:f>
        <x:v>1</x:v>
      </x:c>
      <x:c r="I23" s="60" t="n">
        <x:f>'Vendas'!I23</x:f>
        <x:v>9.99</x:v>
      </x:c>
      <x:c r="J23" s="60" t="n">
        <x:f>'Vendas'!J23</x:f>
        <x:v>0</x:v>
      </x:c>
      <x:c r="K23" s="60" t="n">
        <x:f>'Vendas'!K23</x:f>
        <x:v>9.99</x:v>
      </x:c>
      <x:c r="L23" s="48" t="str">
        <x:f>'Vendas'!L23</x:f>
        <x:v>Debito</x:v>
      </x:c>
      <x:c r="M23" s="48" t="str">
        <x:f>'Vendas'!M23</x:f>
        <x:v>Tatuape</x:v>
      </x:c>
      <x:c r="N23" s="48" t="str">
        <x:f>'Vendas'!N23</x:f>
        <x:v>13:15</x:v>
      </x:c>
      <x:c r="O23" s="48" t="str">
        <x:f>'Vendas'!O23</x:f>
        <x:v>Cupom TikTok</x:v>
      </x:c>
      <x:c r="P23" s="48" t="str">
        <x:f>'Vendas'!P23</x:f>
        <x:v>Nao</x:v>
      </x:c>
      <x:c r="Q23" s="60" t="n">
        <x:f>H23*INDEX('Produtos'!$H$2:$H$31,MATCH(E23,'Produtos'!$A$2:$A$31,0))</x:f>
        <x:v>4.5</x:v>
      </x:c>
      <x:c r="R23" s="60" t="n">
        <x:f>K23-Q23</x:f>
        <x:v>5.49</x:v>
      </x:c>
      <x:c r="S23" s="63" t="n">
        <x:f>IFERROR(R23/K23,0)</x:f>
        <x:v>0.5495495495495496</x:v>
      </x:c>
      <x:c r="T23" s="66" t="n">
        <x:f>DATE(YEAR(A23),MONTH(A23),1)</x:f>
        <x:v>46143</x:v>
      </x:c>
    </x:row>
    <x:row r="24">
      <x:c r="A24" s="54" t="n">
        <x:f>'Vendas'!A24</x:f>
        <x:v>46168</x:v>
      </x:c>
      <x:c r="B24" s="48" t="str">
        <x:f>'Vendas'!B24</x:f>
        <x:v>PED-1011</x:v>
      </x:c>
      <x:c r="C24" s="48" t="str">
        <x:f>'Vendas'!C24</x:f>
        <x:v>WhatsApp</x:v>
      </x:c>
      <x:c r="D24" s="48" t="str">
        <x:f>'Vendas'!D24</x:f>
        <x:v>Carla</x:v>
      </x:c>
      <x:c r="E24" s="48" t="str">
        <x:f>'Vendas'!E24</x:f>
        <x:v>BEB-029</x:v>
      </x:c>
      <x:c r="F24" s="48" t="str">
        <x:f>'Vendas'!F24</x:f>
        <x:v>Tequila Prata</x:v>
      </x:c>
      <x:c r="G24" s="48" t="str">
        <x:f>'Vendas'!G24</x:f>
        <x:v>Destilado</x:v>
      </x:c>
      <x:c r="H24" s="57" t="n">
        <x:f>'Vendas'!H24</x:f>
        <x:v>3</x:v>
      </x:c>
      <x:c r="I24" s="60" t="n">
        <x:f>'Vendas'!I24</x:f>
        <x:v>129.9</x:v>
      </x:c>
      <x:c r="J24" s="60" t="n">
        <x:f>'Vendas'!J24</x:f>
        <x:v>0</x:v>
      </x:c>
      <x:c r="K24" s="60" t="n">
        <x:f>'Vendas'!K24</x:f>
        <x:v>389.7</x:v>
      </x:c>
      <x:c r="L24" s="48" t="str">
        <x:f>'Vendas'!L24</x:f>
        <x:v>Pix</x:v>
      </x:c>
      <x:c r="M24" s="48" t="str">
        <x:f>'Vendas'!M24</x:f>
        <x:v>Santana</x:v>
      </x:c>
      <x:c r="N24" s="48" t="str">
        <x:f>'Vendas'!N24</x:f>
        <x:v>13:45</x:v>
      </x:c>
      <x:c r="O24" s="48" t="str">
        <x:f>'Vendas'!O24</x:f>
        <x:v>Cupom TikTok</x:v>
      </x:c>
      <x:c r="P24" s="48" t="str">
        <x:f>'Vendas'!P24</x:f>
        <x:v>Sim</x:v>
      </x:c>
      <x:c r="Q24" s="60" t="n">
        <x:f>H24*INDEX('Produtos'!$H$2:$H$31,MATCH(E24,'Produtos'!$A$2:$A$31,0))</x:f>
        <x:v>222</x:v>
      </x:c>
      <x:c r="R24" s="60" t="n">
        <x:f>K24-Q24</x:f>
        <x:v>167.7</x:v>
      </x:c>
      <x:c r="S24" s="63" t="n">
        <x:f>IFERROR(R24/K24,0)</x:f>
        <x:v>0.43033102386451116</x:v>
      </x:c>
      <x:c r="T24" s="66" t="n">
        <x:f>DATE(YEAR(A24),MONTH(A24),1)</x:f>
        <x:v>46143</x:v>
      </x:c>
    </x:row>
    <x:row r="25">
      <x:c r="A25" s="54" t="n">
        <x:f>'Vendas'!A25</x:f>
        <x:v>46168</x:v>
      </x:c>
      <x:c r="B25" s="48" t="str">
        <x:f>'Vendas'!B25</x:f>
        <x:v>PED-1046</x:v>
      </x:c>
      <x:c r="C25" s="48" t="str">
        <x:f>'Vendas'!C25</x:f>
        <x:v>Balcao</x:v>
      </x:c>
      <x:c r="D25" s="48" t="str">
        <x:f>'Vendas'!D25</x:f>
        <x:v>Diego</x:v>
      </x:c>
      <x:c r="E25" s="48" t="str">
        <x:f>'Vendas'!E25</x:f>
        <x:v>BEB-003</x:v>
      </x:c>
      <x:c r="F25" s="48" t="str">
        <x:f>'Vendas'!F25</x:f>
        <x:v>Cerveja Long Neck</x:v>
      </x:c>
      <x:c r="G25" s="48" t="str">
        <x:f>'Vendas'!G25</x:f>
        <x:v>Cerveja</x:v>
      </x:c>
      <x:c r="H25" s="57" t="n">
        <x:f>'Vendas'!H25</x:f>
        <x:v>10</x:v>
      </x:c>
      <x:c r="I25" s="60" t="n">
        <x:f>'Vendas'!I25</x:f>
        <x:v>10.99</x:v>
      </x:c>
      <x:c r="J25" s="60" t="n">
        <x:f>'Vendas'!J25</x:f>
        <x:v>13.19</x:v>
      </x:c>
      <x:c r="K25" s="60" t="n">
        <x:f>'Vendas'!K25</x:f>
        <x:v>96.71</x:v>
      </x:c>
      <x:c r="L25" s="48" t="str">
        <x:f>'Vendas'!L25</x:f>
        <x:v>Pix</x:v>
      </x:c>
      <x:c r="M25" s="48" t="str">
        <x:f>'Vendas'!M25</x:f>
        <x:v>Mooca</x:v>
      </x:c>
      <x:c r="N25" s="48" t="str">
        <x:f>'Vendas'!N25</x:f>
        <x:v>10:45</x:v>
      </x:c>
      <x:c r="O25" s="48" t="str">
        <x:f>'Vendas'!O25</x:f>
        <x:v>Combo do fim de semana</x:v>
      </x:c>
      <x:c r="P25" s="48" t="str">
        <x:f>'Vendas'!P25</x:f>
        <x:v>Sim</x:v>
      </x:c>
      <x:c r="Q25" s="60" t="n">
        <x:f>H25*INDEX('Produtos'!$H$2:$H$31,MATCH(E25,'Produtos'!$A$2:$A$31,0))</x:f>
        <x:v>59</x:v>
      </x:c>
      <x:c r="R25" s="60" t="n">
        <x:f>K25-Q25</x:f>
        <x:v>37.709999999999994</x:v>
      </x:c>
      <x:c r="S25" s="63" t="n">
        <x:f>IFERROR(R25/K25,0)</x:f>
        <x:v>0.3899286526729397</x:v>
      </x:c>
      <x:c r="T25" s="66" t="n">
        <x:f>DATE(YEAR(A25),MONTH(A25),1)</x:f>
        <x:v>46143</x:v>
      </x:c>
    </x:row>
    <x:row r="26">
      <x:c r="A26" s="54" t="n">
        <x:f>'Vendas'!A26</x:f>
        <x:v>46168</x:v>
      </x:c>
      <x:c r="B26" s="48" t="str">
        <x:f>'Vendas'!B26</x:f>
        <x:v>PED-1121</x:v>
      </x:c>
      <x:c r="C26" s="48" t="str">
        <x:f>'Vendas'!C26</x:f>
        <x:v>WhatsApp</x:v>
      </x:c>
      <x:c r="D26" s="48" t="str">
        <x:f>'Vendas'!D26</x:f>
        <x:v>Ana</x:v>
      </x:c>
      <x:c r="E26" s="48" t="str">
        <x:f>'Vendas'!E26</x:f>
        <x:v>BEB-002</x:v>
      </x:c>
      <x:c r="F26" s="48" t="str">
        <x:f>'Vendas'!F26</x:f>
        <x:v>Cerveja Puro Malte Lata</x:v>
      </x:c>
      <x:c r="G26" s="48" t="str">
        <x:f>'Vendas'!G26</x:f>
        <x:v>Cerveja</x:v>
      </x:c>
      <x:c r="H26" s="57" t="n">
        <x:f>'Vendas'!H26</x:f>
        <x:v>2</x:v>
      </x:c>
      <x:c r="I26" s="60" t="n">
        <x:f>'Vendas'!I26</x:f>
        <x:v>7.49</x:v>
      </x:c>
      <x:c r="J26" s="60" t="n">
        <x:f>'Vendas'!J26</x:f>
        <x:v>0</x:v>
      </x:c>
      <x:c r="K26" s="60" t="n">
        <x:f>'Vendas'!K26</x:f>
        <x:v>14.98</x:v>
      </x:c>
      <x:c r="L26" s="48" t="str">
        <x:f>'Vendas'!L26</x:f>
        <x:v>Pix</x:v>
      </x:c>
      <x:c r="M26" s="48" t="str">
        <x:f>'Vendas'!M26</x:f>
        <x:v>Ipiranga</x:v>
      </x:c>
      <x:c r="N26" s="48" t="str">
        <x:f>'Vendas'!N26</x:f>
        <x:v>18:15</x:v>
      </x:c>
      <x:c r="O26" s="48" t="str">
        <x:f>'Vendas'!O26</x:f>
        <x:v>Live de ofertas</x:v>
      </x:c>
      <x:c r="P26" s="48" t="str">
        <x:f>'Vendas'!P26</x:f>
        <x:v>Nao</x:v>
      </x:c>
      <x:c r="Q26" s="60" t="n">
        <x:f>H26*INDEX('Produtos'!$H$2:$H$31,MATCH(E26,'Produtos'!$A$2:$A$31,0))</x:f>
        <x:v>8.3</x:v>
      </x:c>
      <x:c r="R26" s="60" t="n">
        <x:f>K26-Q26</x:f>
        <x:v>6.68</x:v>
      </x:c>
      <x:c r="S26" s="63" t="n">
        <x:f>IFERROR(R26/K26,0)</x:f>
        <x:v>0.44592790387182907</x:v>
      </x:c>
      <x:c r="T26" s="66" t="n">
        <x:f>DATE(YEAR(A26),MONTH(A26),1)</x:f>
        <x:v>46143</x:v>
      </x:c>
    </x:row>
    <x:row r="27">
      <x:c r="A27" s="54" t="n">
        <x:f>'Vendas'!A27</x:f>
        <x:v>46169</x:v>
      </x:c>
      <x:c r="B27" s="48" t="str">
        <x:f>'Vendas'!B27</x:f>
        <x:v>PED-1009</x:v>
      </x:c>
      <x:c r="C27" s="48" t="str">
        <x:f>'Vendas'!C27</x:f>
        <x:v>Balcao</x:v>
      </x:c>
      <x:c r="D27" s="48" t="str">
        <x:f>'Vendas'!D27</x:f>
        <x:v>Bruno</x:v>
      </x:c>
      <x:c r="E27" s="48" t="str">
        <x:f>'Vendas'!E27</x:f>
        <x:v>BEB-014</x:v>
      </x:c>
      <x:c r="F27" s="48" t="str">
        <x:f>'Vendas'!F27</x:f>
        <x:v>Energetico Tropical</x:v>
      </x:c>
      <x:c r="G27" s="48" t="str">
        <x:f>'Vendas'!G27</x:f>
        <x:v>Energetico</x:v>
      </x:c>
      <x:c r="H27" s="57" t="n">
        <x:f>'Vendas'!H27</x:f>
        <x:v>4</x:v>
      </x:c>
      <x:c r="I27" s="60" t="n">
        <x:f>'Vendas'!I27</x:f>
        <x:v>12.99</x:v>
      </x:c>
      <x:c r="J27" s="60" t="n">
        <x:f>'Vendas'!J27</x:f>
        <x:v>4.31</x:v>
      </x:c>
      <x:c r="K27" s="60" t="n">
        <x:f>'Vendas'!K27</x:f>
        <x:v>47.65</x:v>
      </x:c>
      <x:c r="L27" s="48" t="str">
        <x:f>'Vendas'!L27</x:f>
        <x:v>Credito</x:v>
      </x:c>
      <x:c r="M27" s="48" t="str">
        <x:f>'Vendas'!M27</x:f>
        <x:v>Pinheiros</x:v>
      </x:c>
      <x:c r="N27" s="48" t="str">
        <x:f>'Vendas'!N27</x:f>
        <x:v>21:45</x:v>
      </x:c>
      <x:c r="O27" s="48" t="str">
        <x:f>'Vendas'!O27</x:f>
        <x:v>Sem campanha</x:v>
      </x:c>
      <x:c r="P27" s="48" t="str">
        <x:f>'Vendas'!P27</x:f>
        <x:v>Sim</x:v>
      </x:c>
      <x:c r="Q27" s="60" t="n">
        <x:f>H27*INDEX('Produtos'!$H$2:$H$31,MATCH(E27,'Produtos'!$A$2:$A$31,0))</x:f>
        <x:v>27.4</x:v>
      </x:c>
      <x:c r="R27" s="60" t="n">
        <x:f>K27-Q27</x:f>
        <x:v>20.25</x:v>
      </x:c>
      <x:c r="S27" s="63" t="n">
        <x:f>IFERROR(R27/K27,0)</x:f>
        <x:v>0.4249737670514166</x:v>
      </x:c>
      <x:c r="T27" s="66" t="n">
        <x:f>DATE(YEAR(A27),MONTH(A27),1)</x:f>
        <x:v>46143</x:v>
      </x:c>
    </x:row>
    <x:row r="28">
      <x:c r="A28" s="54" t="n">
        <x:f>'Vendas'!A28</x:f>
        <x:v>46169</x:v>
      </x:c>
      <x:c r="B28" s="48" t="str">
        <x:f>'Vendas'!B28</x:f>
        <x:v>PED-1075</x:v>
      </x:c>
      <x:c r="C28" s="48" t="str">
        <x:f>'Vendas'!C28</x:f>
        <x:v>Balcao</x:v>
      </x:c>
      <x:c r="D28" s="48" t="str">
        <x:f>'Vendas'!D28</x:f>
        <x:v>Fernanda</x:v>
      </x:c>
      <x:c r="E28" s="48" t="str">
        <x:f>'Vendas'!E28</x:f>
        <x:v>BEB-027</x:v>
      </x:c>
      <x:c r="F28" s="48" t="str">
        <x:f>'Vendas'!F28</x:f>
        <x:v>Combo Churrasco</x:v>
      </x:c>
      <x:c r="G28" s="48" t="str">
        <x:f>'Vendas'!G28</x:f>
        <x:v>Combo</x:v>
      </x:c>
      <x:c r="H28" s="57" t="n">
        <x:f>'Vendas'!H28</x:f>
        <x:v>2</x:v>
      </x:c>
      <x:c r="I28" s="60" t="n">
        <x:f>'Vendas'!I28</x:f>
        <x:v>89.9</x:v>
      </x:c>
      <x:c r="J28" s="60" t="n">
        <x:f>'Vendas'!J28</x:f>
        <x:v>14.25</x:v>
      </x:c>
      <x:c r="K28" s="60" t="n">
        <x:f>'Vendas'!K28</x:f>
        <x:v>165.55</x:v>
      </x:c>
      <x:c r="L28" s="48" t="str">
        <x:f>'Vendas'!L28</x:f>
        <x:v>Credito</x:v>
      </x:c>
      <x:c r="M28" s="48" t="str">
        <x:f>'Vendas'!M28</x:f>
        <x:v>Santana</x:v>
      </x:c>
      <x:c r="N28" s="48" t="str">
        <x:f>'Vendas'!N28</x:f>
        <x:v>13:15</x:v>
      </x:c>
      <x:c r="O28" s="48" t="str">
        <x:f>'Vendas'!O28</x:f>
        <x:v>Live de ofertas</x:v>
      </x:c>
      <x:c r="P28" s="48" t="str">
        <x:f>'Vendas'!P28</x:f>
        <x:v>Nao</x:v>
      </x:c>
      <x:c r="Q28" s="60" t="n">
        <x:f>H28*INDEX('Produtos'!$H$2:$H$31,MATCH(E28,'Produtos'!$A$2:$A$31,0))</x:f>
        <x:v>104</x:v>
      </x:c>
      <x:c r="R28" s="60" t="n">
        <x:f>K28-Q28</x:f>
        <x:v>61.55000000000001</x:v>
      </x:c>
      <x:c r="S28" s="63" t="n">
        <x:f>IFERROR(R28/K28,0)</x:f>
        <x:v>0.37179099969797647</x:v>
      </x:c>
      <x:c r="T28" s="66" t="n">
        <x:f>DATE(YEAR(A28),MONTH(A28),1)</x:f>
        <x:v>46143</x:v>
      </x:c>
    </x:row>
    <x:row r="29">
      <x:c r="A29" s="54" t="n">
        <x:f>'Vendas'!A29</x:f>
        <x:v>46170</x:v>
      </x:c>
      <x:c r="B29" s="48" t="str">
        <x:f>'Vendas'!B29</x:f>
        <x:v>PED-1036</x:v>
      </x:c>
      <x:c r="C29" s="48" t="str">
        <x:f>'Vendas'!C29</x:f>
        <x:v>Instagram</x:v>
      </x:c>
      <x:c r="D29" s="48" t="str">
        <x:f>'Vendas'!D29</x:f>
        <x:v>Bruno</x:v>
      </x:c>
      <x:c r="E29" s="48" t="str">
        <x:f>'Vendas'!E29</x:f>
        <x:v>BEB-011</x:v>
      </x:c>
      <x:c r="F29" s="48" t="str">
        <x:f>'Vendas'!F29</x:f>
        <x:v>Vinho Suave</x:v>
      </x:c>
      <x:c r="G29" s="48" t="str">
        <x:f>'Vendas'!G29</x:f>
        <x:v>Vinho</x:v>
      </x:c>
      <x:c r="H29" s="57" t="n">
        <x:f>'Vendas'!H29</x:f>
        <x:v>4</x:v>
      </x:c>
      <x:c r="I29" s="60" t="n">
        <x:f>'Vendas'!I29</x:f>
        <x:v>24.9</x:v>
      </x:c>
      <x:c r="J29" s="60" t="n">
        <x:f>'Vendas'!J29</x:f>
        <x:v>0</x:v>
      </x:c>
      <x:c r="K29" s="60" t="n">
        <x:f>'Vendas'!K29</x:f>
        <x:v>99.6</x:v>
      </x:c>
      <x:c r="L29" s="48" t="str">
        <x:f>'Vendas'!L29</x:f>
        <x:v>Dinheiro</x:v>
      </x:c>
      <x:c r="M29" s="48" t="str">
        <x:f>'Vendas'!M29</x:f>
        <x:v>Vila Mariana</x:v>
      </x:c>
      <x:c r="N29" s="48" t="str">
        <x:f>'Vendas'!N29</x:f>
        <x:v>12:15</x:v>
      </x:c>
      <x:c r="O29" s="48" t="str">
        <x:f>'Vendas'!O29</x:f>
        <x:v>Live de ofertas</x:v>
      </x:c>
      <x:c r="P29" s="48" t="str">
        <x:f>'Vendas'!P29</x:f>
        <x:v>Sim</x:v>
      </x:c>
      <x:c r="Q29" s="60" t="n">
        <x:f>H29*INDEX('Produtos'!$H$2:$H$31,MATCH(E29,'Produtos'!$A$2:$A$31,0))</x:f>
        <x:v>50</x:v>
      </x:c>
      <x:c r="R29" s="60" t="n">
        <x:f>K29-Q29</x:f>
        <x:v>49.599999999999994</x:v>
      </x:c>
      <x:c r="S29" s="63" t="n">
        <x:f>IFERROR(R29/K29,0)</x:f>
        <x:v>0.4979919678714859</x:v>
      </x:c>
      <x:c r="T29" s="66" t="n">
        <x:f>DATE(YEAR(A29),MONTH(A29),1)</x:f>
        <x:v>46143</x:v>
      </x:c>
    </x:row>
    <x:row r="30">
      <x:c r="A30" s="54" t="n">
        <x:f>'Vendas'!A30</x:f>
        <x:v>46170</x:v>
      </x:c>
      <x:c r="B30" s="48" t="str">
        <x:f>'Vendas'!B30</x:f>
        <x:v>PED-1122</x:v>
      </x:c>
      <x:c r="C30" s="48" t="str">
        <x:f>'Vendas'!C30</x:f>
        <x:v>WhatsApp</x:v>
      </x:c>
      <x:c r="D30" s="48" t="str">
        <x:f>'Vendas'!D30</x:f>
        <x:v>Fernanda</x:v>
      </x:c>
      <x:c r="E30" s="48" t="str">
        <x:f>'Vendas'!E30</x:f>
        <x:v>BEB-025</x:v>
      </x:c>
      <x:c r="F30" s="48" t="str">
        <x:f>'Vendas'!F30</x:f>
        <x:v>Combo Festa Cerveja</x:v>
      </x:c>
      <x:c r="G30" s="48" t="str">
        <x:f>'Vendas'!G30</x:f>
        <x:v>Combo</x:v>
      </x:c>
      <x:c r="H30" s="57" t="n">
        <x:f>'Vendas'!H30</x:f>
        <x:v>3</x:v>
      </x:c>
      <x:c r="I30" s="60" t="n">
        <x:f>'Vendas'!I30</x:f>
        <x:v>59.9</x:v>
      </x:c>
      <x:c r="J30" s="60" t="n">
        <x:f>'Vendas'!J30</x:f>
        <x:v>0</x:v>
      </x:c>
      <x:c r="K30" s="60" t="n">
        <x:f>'Vendas'!K30</x:f>
        <x:v>179.7</x:v>
      </x:c>
      <x:c r="L30" s="48" t="str">
        <x:f>'Vendas'!L30</x:f>
        <x:v>Pix</x:v>
      </x:c>
      <x:c r="M30" s="48" t="str">
        <x:f>'Vendas'!M30</x:f>
        <x:v>Santo Amaro</x:v>
      </x:c>
      <x:c r="N30" s="48" t="str">
        <x:f>'Vendas'!N30</x:f>
        <x:v>14:45</x:v>
      </x:c>
      <x:c r="O30" s="48" t="str">
        <x:f>'Vendas'!O30</x:f>
        <x:v>Cupom TikTok</x:v>
      </x:c>
      <x:c r="P30" s="48" t="str">
        <x:f>'Vendas'!P30</x:f>
        <x:v>Sim</x:v>
      </x:c>
      <x:c r="Q30" s="60" t="n">
        <x:f>H30*INDEX('Produtos'!$H$2:$H$31,MATCH(E30,'Produtos'!$A$2:$A$31,0))</x:f>
        <x:v>102</x:v>
      </x:c>
      <x:c r="R30" s="60" t="n">
        <x:f>K30-Q30</x:f>
        <x:v>77.69999999999999</x:v>
      </x:c>
      <x:c r="S30" s="63" t="n">
        <x:f>IFERROR(R30/K30,0)</x:f>
        <x:v>0.43238731218697823</x:v>
      </x:c>
      <x:c r="T30" s="66" t="n">
        <x:f>DATE(YEAR(A30),MONTH(A30),1)</x:f>
        <x:v>46143</x:v>
      </x:c>
    </x:row>
    <x:row r="31">
      <x:c r="A31" s="54" t="n">
        <x:f>'Vendas'!A31</x:f>
        <x:v>46171</x:v>
      </x:c>
      <x:c r="B31" s="48" t="str">
        <x:f>'Vendas'!B31</x:f>
        <x:v>PED-1022</x:v>
      </x:c>
      <x:c r="C31" s="48" t="str">
        <x:f>'Vendas'!C31</x:f>
        <x:v>WhatsApp</x:v>
      </x:c>
      <x:c r="D31" s="48" t="str">
        <x:f>'Vendas'!D31</x:f>
        <x:v>Bruno</x:v>
      </x:c>
      <x:c r="E31" s="48" t="str">
        <x:f>'Vendas'!E31</x:f>
        <x:v>BEB-020</x:v>
      </x:c>
      <x:c r="F31" s="48" t="str">
        <x:f>'Vendas'!F31</x:f>
        <x:v>Gelo em Cubos</x:v>
      </x:c>
      <x:c r="G31" s="48" t="str">
        <x:f>'Vendas'!G31</x:f>
        <x:v>Gelo</x:v>
      </x:c>
      <x:c r="H31" s="57" t="n">
        <x:f>'Vendas'!H31</x:f>
        <x:v>3</x:v>
      </x:c>
      <x:c r="I31" s="60" t="n">
        <x:f>'Vendas'!I31</x:f>
        <x:v>9.99</x:v>
      </x:c>
      <x:c r="J31" s="60" t="n">
        <x:f>'Vendas'!J31</x:f>
        <x:v>0</x:v>
      </x:c>
      <x:c r="K31" s="60" t="n">
        <x:f>'Vendas'!K31</x:f>
        <x:v>29.97</x:v>
      </x:c>
      <x:c r="L31" s="48" t="str">
        <x:f>'Vendas'!L31</x:f>
        <x:v>Pix</x:v>
      </x:c>
      <x:c r="M31" s="48" t="str">
        <x:f>'Vendas'!M31</x:f>
        <x:v>Santana</x:v>
      </x:c>
      <x:c r="N31" s="48" t="str">
        <x:f>'Vendas'!N31</x:f>
        <x:v>19:15</x:v>
      </x:c>
      <x:c r="O31" s="48" t="str">
        <x:f>'Vendas'!O31</x:f>
        <x:v>Happy hour</x:v>
      </x:c>
      <x:c r="P31" s="48" t="str">
        <x:f>'Vendas'!P31</x:f>
        <x:v>Sim</x:v>
      </x:c>
      <x:c r="Q31" s="60" t="n">
        <x:f>H31*INDEX('Produtos'!$H$2:$H$31,MATCH(E31,'Produtos'!$A$2:$A$31,0))</x:f>
        <x:v>13.5</x:v>
      </x:c>
      <x:c r="R31" s="60" t="n">
        <x:f>K31-Q31</x:f>
        <x:v>16.47</x:v>
      </x:c>
      <x:c r="S31" s="63" t="n">
        <x:f>IFERROR(R31/K31,0)</x:f>
        <x:v>0.5495495495495495</x:v>
      </x:c>
      <x:c r="T31" s="66" t="n">
        <x:f>DATE(YEAR(A31),MONTH(A31),1)</x:f>
        <x:v>46143</x:v>
      </x:c>
    </x:row>
    <x:row r="32">
      <x:c r="A32" s="54" t="n">
        <x:f>'Vendas'!A32</x:f>
        <x:v>46171</x:v>
      </x:c>
      <x:c r="B32" s="48" t="str">
        <x:f>'Vendas'!B32</x:f>
        <x:v>PED-1063</x:v>
      </x:c>
      <x:c r="C32" s="48" t="str">
        <x:f>'Vendas'!C32</x:f>
        <x:v>Balcao</x:v>
      </x:c>
      <x:c r="D32" s="48" t="str">
        <x:f>'Vendas'!D32</x:f>
        <x:v>Fernanda</x:v>
      </x:c>
      <x:c r="E32" s="48" t="str">
        <x:f>'Vendas'!E32</x:f>
        <x:v>BEB-013</x:v>
      </x:c>
      <x:c r="F32" s="48" t="str">
        <x:f>'Vendas'!F32</x:f>
        <x:v>Energetico Lata</x:v>
      </x:c>
      <x:c r="G32" s="48" t="str">
        <x:f>'Vendas'!G32</x:f>
        <x:v>Energetico</x:v>
      </x:c>
      <x:c r="H32" s="57" t="n">
        <x:f>'Vendas'!H32</x:f>
        <x:v>3</x:v>
      </x:c>
      <x:c r="I32" s="60" t="n">
        <x:f>'Vendas'!I32</x:f>
        <x:v>9.99</x:v>
      </x:c>
      <x:c r="J32" s="60" t="n">
        <x:f>'Vendas'!J32</x:f>
        <x:v>0</x:v>
      </x:c>
      <x:c r="K32" s="60" t="n">
        <x:f>'Vendas'!K32</x:f>
        <x:v>29.97</x:v>
      </x:c>
      <x:c r="L32" s="48" t="str">
        <x:f>'Vendas'!L32</x:f>
        <x:v>Dinheiro</x:v>
      </x:c>
      <x:c r="M32" s="48" t="str">
        <x:f>'Vendas'!M32</x:f>
        <x:v>Tatuape</x:v>
      </x:c>
      <x:c r="N32" s="48" t="str">
        <x:f>'Vendas'!N32</x:f>
        <x:v>14:45</x:v>
      </x:c>
      <x:c r="O32" s="48" t="str">
        <x:f>'Vendas'!O32</x:f>
        <x:v>Sem campanha</x:v>
      </x:c>
      <x:c r="P32" s="48" t="str">
        <x:f>'Vendas'!P32</x:f>
        <x:v>Sim</x:v>
      </x:c>
      <x:c r="Q32" s="60" t="n">
        <x:f>H32*INDEX('Produtos'!$H$2:$H$31,MATCH(E32,'Produtos'!$A$2:$A$31,0))</x:f>
        <x:v>15.600000000000001</x:v>
      </x:c>
      <x:c r="R32" s="60" t="n">
        <x:f>K32-Q32</x:f>
        <x:v>14.369999999999997</x:v>
      </x:c>
      <x:c r="S32" s="63" t="n">
        <x:f>IFERROR(R32/K32,0)</x:f>
        <x:v>0.4794794794794794</x:v>
      </x:c>
      <x:c r="T32" s="66" t="n">
        <x:f>DATE(YEAR(A32),MONTH(A32),1)</x:f>
        <x:v>46143</x:v>
      </x:c>
    </x:row>
    <x:row r="33">
      <x:c r="A33" s="54" t="n">
        <x:f>'Vendas'!A33</x:f>
        <x:v>46171</x:v>
      </x:c>
      <x:c r="B33" s="48" t="str">
        <x:f>'Vendas'!B33</x:f>
        <x:v>PED-1084</x:v>
      </x:c>
      <x:c r="C33" s="48" t="str">
        <x:f>'Vendas'!C33</x:f>
        <x:v>TikTok Live</x:v>
      </x:c>
      <x:c r="D33" s="48" t="str">
        <x:f>'Vendas'!D33</x:f>
        <x:v>Carla</x:v>
      </x:c>
      <x:c r="E33" s="48" t="str">
        <x:f>'Vendas'!E33</x:f>
        <x:v>BEB-026</x:v>
      </x:c>
      <x:c r="F33" s="48" t="str">
        <x:f>'Vendas'!F33</x:f>
        <x:v>Combo Gin Tonica</x:v>
      </x:c>
      <x:c r="G33" s="48" t="str">
        <x:f>'Vendas'!G33</x:f>
        <x:v>Combo</x:v>
      </x:c>
      <x:c r="H33" s="57" t="n">
        <x:f>'Vendas'!H33</x:f>
        <x:v>2</x:v>
      </x:c>
      <x:c r="I33" s="60" t="n">
        <x:f>'Vendas'!I33</x:f>
        <x:v>129.9</x:v>
      </x:c>
      <x:c r="J33" s="60" t="n">
        <x:f>'Vendas'!J33</x:f>
        <x:v>0</x:v>
      </x:c>
      <x:c r="K33" s="60" t="n">
        <x:f>'Vendas'!K33</x:f>
        <x:v>259.8</x:v>
      </x:c>
      <x:c r="L33" s="48" t="str">
        <x:f>'Vendas'!L33</x:f>
        <x:v>Pix</x:v>
      </x:c>
      <x:c r="M33" s="48" t="str">
        <x:f>'Vendas'!M33</x:f>
        <x:v>Pinheiros</x:v>
      </x:c>
      <x:c r="N33" s="48" t="str">
        <x:f>'Vendas'!N33</x:f>
        <x:v>13:15</x:v>
      </x:c>
      <x:c r="O33" s="48" t="str">
        <x:f>'Vendas'!O33</x:f>
        <x:v>Combo do fim de semana</x:v>
      </x:c>
      <x:c r="P33" s="48" t="str">
        <x:f>'Vendas'!P33</x:f>
        <x:v>Nao</x:v>
      </x:c>
      <x:c r="Q33" s="60" t="n">
        <x:f>H33*INDEX('Produtos'!$H$2:$H$31,MATCH(E33,'Produtos'!$A$2:$A$31,0))</x:f>
        <x:v>156</x:v>
      </x:c>
      <x:c r="R33" s="60" t="n">
        <x:f>K33-Q33</x:f>
        <x:v>103.80000000000001</x:v>
      </x:c>
      <x:c r="S33" s="63" t="n">
        <x:f>IFERROR(R33/K33,0)</x:f>
        <x:v>0.39953810623556585</x:v>
      </x:c>
      <x:c r="T33" s="66" t="n">
        <x:f>DATE(YEAR(A33),MONTH(A33),1)</x:f>
        <x:v>46143</x:v>
      </x:c>
    </x:row>
    <x:row r="34">
      <x:c r="A34" s="54" t="n">
        <x:f>'Vendas'!A34</x:f>
        <x:v>46171</x:v>
      </x:c>
      <x:c r="B34" s="48" t="str">
        <x:f>'Vendas'!B34</x:f>
        <x:v>PED-1123</x:v>
      </x:c>
      <x:c r="C34" s="48" t="str">
        <x:f>'Vendas'!C34</x:f>
        <x:v>iFood</x:v>
      </x:c>
      <x:c r="D34" s="48" t="str">
        <x:f>'Vendas'!D34</x:f>
        <x:v>Carla</x:v>
      </x:c>
      <x:c r="E34" s="48" t="str">
        <x:f>'Vendas'!E34</x:f>
        <x:v>BEB-026</x:v>
      </x:c>
      <x:c r="F34" s="48" t="str">
        <x:f>'Vendas'!F34</x:f>
        <x:v>Combo Gin Tonica</x:v>
      </x:c>
      <x:c r="G34" s="48" t="str">
        <x:f>'Vendas'!G34</x:f>
        <x:v>Combo</x:v>
      </x:c>
      <x:c r="H34" s="57" t="n">
        <x:f>'Vendas'!H34</x:f>
        <x:v>3</x:v>
      </x:c>
      <x:c r="I34" s="60" t="n">
        <x:f>'Vendas'!I34</x:f>
        <x:v>129.9</x:v>
      </x:c>
      <x:c r="J34" s="60" t="n">
        <x:f>'Vendas'!J34</x:f>
        <x:v>31.28</x:v>
      </x:c>
      <x:c r="K34" s="60" t="n">
        <x:f>'Vendas'!K34</x:f>
        <x:v>358.42</x:v>
      </x:c>
      <x:c r="L34" s="48" t="str">
        <x:f>'Vendas'!L34</x:f>
        <x:v>Pix</x:v>
      </x:c>
      <x:c r="M34" s="48" t="str">
        <x:f>'Vendas'!M34</x:f>
        <x:v>Tatuape</x:v>
      </x:c>
      <x:c r="N34" s="48" t="str">
        <x:f>'Vendas'!N34</x:f>
        <x:v>20:15</x:v>
      </x:c>
      <x:c r="O34" s="48" t="str">
        <x:f>'Vendas'!O34</x:f>
        <x:v>Happy hour</x:v>
      </x:c>
      <x:c r="P34" s="48" t="str">
        <x:f>'Vendas'!P34</x:f>
        <x:v>Nao</x:v>
      </x:c>
      <x:c r="Q34" s="60" t="n">
        <x:f>H34*INDEX('Produtos'!$H$2:$H$31,MATCH(E34,'Produtos'!$A$2:$A$31,0))</x:f>
        <x:v>234</x:v>
      </x:c>
      <x:c r="R34" s="60" t="n">
        <x:f>K34-Q34</x:f>
        <x:v>124.42000000000002</x:v>
      </x:c>
      <x:c r="S34" s="63" t="n">
        <x:f>IFERROR(R34/K34,0)</x:f>
        <x:v>0.34713464650410136</x:v>
      </x:c>
      <x:c r="T34" s="66" t="n">
        <x:f>DATE(YEAR(A34),MONTH(A34),1)</x:f>
        <x:v>46143</x:v>
      </x:c>
    </x:row>
    <x:row r="35">
      <x:c r="A35" s="54" t="n">
        <x:f>'Vendas'!A35</x:f>
        <x:v>46171</x:v>
      </x:c>
      <x:c r="B35" s="48" t="str">
        <x:f>'Vendas'!B35</x:f>
        <x:v>PED-1140</x:v>
      </x:c>
      <x:c r="C35" s="48" t="str">
        <x:f>'Vendas'!C35</x:f>
        <x:v>iFood</x:v>
      </x:c>
      <x:c r="D35" s="48" t="str">
        <x:f>'Vendas'!D35</x:f>
        <x:v>Carla</x:v>
      </x:c>
      <x:c r="E35" s="48" t="str">
        <x:f>'Vendas'!E35</x:f>
        <x:v>BEB-013</x:v>
      </x:c>
      <x:c r="F35" s="48" t="str">
        <x:f>'Vendas'!F35</x:f>
        <x:v>Energetico Lata</x:v>
      </x:c>
      <x:c r="G35" s="48" t="str">
        <x:f>'Vendas'!G35</x:f>
        <x:v>Energetico</x:v>
      </x:c>
      <x:c r="H35" s="57" t="n">
        <x:f>'Vendas'!H35</x:f>
        <x:v>1</x:v>
      </x:c>
      <x:c r="I35" s="60" t="n">
        <x:f>'Vendas'!I35</x:f>
        <x:v>9.99</x:v>
      </x:c>
      <x:c r="J35" s="60" t="n">
        <x:f>'Vendas'!J35</x:f>
        <x:v>0</x:v>
      </x:c>
      <x:c r="K35" s="60" t="n">
        <x:f>'Vendas'!K35</x:f>
        <x:v>9.99</x:v>
      </x:c>
      <x:c r="L35" s="48" t="str">
        <x:f>'Vendas'!L35</x:f>
        <x:v>Pix</x:v>
      </x:c>
      <x:c r="M35" s="48" t="str">
        <x:f>'Vendas'!M35</x:f>
        <x:v>Ipiranga</x:v>
      </x:c>
      <x:c r="N35" s="48" t="str">
        <x:f>'Vendas'!N35</x:f>
        <x:v>10:15</x:v>
      </x:c>
      <x:c r="O35" s="48" t="str">
        <x:f>'Vendas'!O35</x:f>
        <x:v>Happy hour</x:v>
      </x:c>
      <x:c r="P35" s="48" t="str">
        <x:f>'Vendas'!P35</x:f>
        <x:v>Sim</x:v>
      </x:c>
      <x:c r="Q35" s="60" t="n">
        <x:f>H35*INDEX('Produtos'!$H$2:$H$31,MATCH(E35,'Produtos'!$A$2:$A$31,0))</x:f>
        <x:v>5.2</x:v>
      </x:c>
      <x:c r="R35" s="60" t="n">
        <x:f>K35-Q35</x:f>
        <x:v>4.79</x:v>
      </x:c>
      <x:c r="S35" s="63" t="n">
        <x:f>IFERROR(R35/K35,0)</x:f>
        <x:v>0.4794794794794795</x:v>
      </x:c>
      <x:c r="T35" s="66" t="n">
        <x:f>DATE(YEAR(A35),MONTH(A35),1)</x:f>
        <x:v>46143</x:v>
      </x:c>
    </x:row>
    <x:row r="36">
      <x:c r="A36" s="54" t="n">
        <x:f>'Vendas'!A36</x:f>
        <x:v>46171</x:v>
      </x:c>
      <x:c r="B36" s="48" t="str">
        <x:f>'Vendas'!B36</x:f>
        <x:v>PED-1146</x:v>
      </x:c>
      <x:c r="C36" s="48" t="str">
        <x:f>'Vendas'!C36</x:f>
        <x:v>Balcao</x:v>
      </x:c>
      <x:c r="D36" s="48" t="str">
        <x:f>'Vendas'!D36</x:f>
        <x:v>Fernanda</x:v>
      </x:c>
      <x:c r="E36" s="48" t="str">
        <x:f>'Vendas'!E36</x:f>
        <x:v>BEB-005</x:v>
      </x:c>
      <x:c r="F36" s="48" t="str">
        <x:f>'Vendas'!F36</x:f>
        <x:v>Vodka Nacional</x:v>
      </x:c>
      <x:c r="G36" s="48" t="str">
        <x:f>'Vendas'!G36</x:f>
        <x:v>Destilado</x:v>
      </x:c>
      <x:c r="H36" s="57" t="n">
        <x:f>'Vendas'!H36</x:f>
        <x:v>1</x:v>
      </x:c>
      <x:c r="I36" s="60" t="n">
        <x:f>'Vendas'!I36</x:f>
        <x:v>39.9</x:v>
      </x:c>
      <x:c r="J36" s="60" t="n">
        <x:f>'Vendas'!J36</x:f>
        <x:v>0</x:v>
      </x:c>
      <x:c r="K36" s="60" t="n">
        <x:f>'Vendas'!K36</x:f>
        <x:v>39.9</x:v>
      </x:c>
      <x:c r="L36" s="48" t="str">
        <x:f>'Vendas'!L36</x:f>
        <x:v>Dinheiro</x:v>
      </x:c>
      <x:c r="M36" s="48" t="str">
        <x:f>'Vendas'!M36</x:f>
        <x:v>Tatuape</x:v>
      </x:c>
      <x:c r="N36" s="48" t="str">
        <x:f>'Vendas'!N36</x:f>
        <x:v>11:45</x:v>
      </x:c>
      <x:c r="O36" s="48" t="str">
        <x:f>'Vendas'!O36</x:f>
        <x:v>Live de ofertas</x:v>
      </x:c>
      <x:c r="P36" s="48" t="str">
        <x:f>'Vendas'!P36</x:f>
        <x:v>Nao</x:v>
      </x:c>
      <x:c r="Q36" s="60" t="n">
        <x:f>H36*INDEX('Produtos'!$H$2:$H$31,MATCH(E36,'Produtos'!$A$2:$A$31,0))</x:f>
        <x:v>24</x:v>
      </x:c>
      <x:c r="R36" s="60" t="n">
        <x:f>K36-Q36</x:f>
        <x:v>15.899999999999999</x:v>
      </x:c>
      <x:c r="S36" s="63" t="n">
        <x:f>IFERROR(R36/K36,0)</x:f>
        <x:v>0.39849624060150374</x:v>
      </x:c>
      <x:c r="T36" s="66" t="n">
        <x:f>DATE(YEAR(A36),MONTH(A36),1)</x:f>
        <x:v>46143</x:v>
      </x:c>
    </x:row>
    <x:row r="37">
      <x:c r="A37" s="54" t="n">
        <x:f>'Vendas'!A37</x:f>
        <x:v>46172</x:v>
      </x:c>
      <x:c r="B37" s="48" t="str">
        <x:f>'Vendas'!B37</x:f>
        <x:v>PED-1085</x:v>
      </x:c>
      <x:c r="C37" s="48" t="str">
        <x:f>'Vendas'!C37</x:f>
        <x:v>iFood</x:v>
      </x:c>
      <x:c r="D37" s="48" t="str">
        <x:f>'Vendas'!D37</x:f>
        <x:v>Ana</x:v>
      </x:c>
      <x:c r="E37" s="48" t="str">
        <x:f>'Vendas'!E37</x:f>
        <x:v>BEB-003</x:v>
      </x:c>
      <x:c r="F37" s="48" t="str">
        <x:f>'Vendas'!F37</x:f>
        <x:v>Cerveja Long Neck</x:v>
      </x:c>
      <x:c r="G37" s="48" t="str">
        <x:f>'Vendas'!G37</x:f>
        <x:v>Cerveja</x:v>
      </x:c>
      <x:c r="H37" s="57" t="n">
        <x:f>'Vendas'!H37</x:f>
        <x:v>10</x:v>
      </x:c>
      <x:c r="I37" s="60" t="n">
        <x:f>'Vendas'!I37</x:f>
        <x:v>10.99</x:v>
      </x:c>
      <x:c r="J37" s="60" t="n">
        <x:f>'Vendas'!J37</x:f>
        <x:v>0</x:v>
      </x:c>
      <x:c r="K37" s="60" t="n">
        <x:f>'Vendas'!K37</x:f>
        <x:v>109.9</x:v>
      </x:c>
      <x:c r="L37" s="48" t="str">
        <x:f>'Vendas'!L37</x:f>
        <x:v>Dinheiro</x:v>
      </x:c>
      <x:c r="M37" s="48" t="str">
        <x:f>'Vendas'!M37</x:f>
        <x:v>Ipiranga</x:v>
      </x:c>
      <x:c r="N37" s="48" t="str">
        <x:f>'Vendas'!N37</x:f>
        <x:v>21:15</x:v>
      </x:c>
      <x:c r="O37" s="48" t="str">
        <x:f>'Vendas'!O37</x:f>
        <x:v>Sem campanha</x:v>
      </x:c>
      <x:c r="P37" s="48" t="str">
        <x:f>'Vendas'!P37</x:f>
        <x:v>Nao</x:v>
      </x:c>
      <x:c r="Q37" s="60" t="n">
        <x:f>H37*INDEX('Produtos'!$H$2:$H$31,MATCH(E37,'Produtos'!$A$2:$A$31,0))</x:f>
        <x:v>59</x:v>
      </x:c>
      <x:c r="R37" s="60" t="n">
        <x:f>K37-Q37</x:f>
        <x:v>50.900000000000006</x:v>
      </x:c>
      <x:c r="S37" s="63" t="n">
        <x:f>IFERROR(R37/K37,0)</x:f>
        <x:v>0.4631483166515014</x:v>
      </x:c>
      <x:c r="T37" s="66" t="n">
        <x:f>DATE(YEAR(A37),MONTH(A37),1)</x:f>
        <x:v>46143</x:v>
      </x:c>
    </x:row>
    <x:row r="38">
      <x:c r="A38" s="54" t="n">
        <x:f>'Vendas'!A38</x:f>
        <x:v>46172</x:v>
      </x:c>
      <x:c r="B38" s="48" t="str">
        <x:f>'Vendas'!B38</x:f>
        <x:v>PED-1105</x:v>
      </x:c>
      <x:c r="C38" s="48" t="str">
        <x:f>'Vendas'!C38</x:f>
        <x:v>Instagram</x:v>
      </x:c>
      <x:c r="D38" s="48" t="str">
        <x:f>'Vendas'!D38</x:f>
        <x:v>Bruno</x:v>
      </x:c>
      <x:c r="E38" s="48" t="str">
        <x:f>'Vendas'!E38</x:f>
        <x:v>BEB-011</x:v>
      </x:c>
      <x:c r="F38" s="48" t="str">
        <x:f>'Vendas'!F38</x:f>
        <x:v>Vinho Suave</x:v>
      </x:c>
      <x:c r="G38" s="48" t="str">
        <x:f>'Vendas'!G38</x:f>
        <x:v>Vinho</x:v>
      </x:c>
      <x:c r="H38" s="57" t="n">
        <x:f>'Vendas'!H38</x:f>
        <x:v>2</x:v>
      </x:c>
      <x:c r="I38" s="60" t="n">
        <x:f>'Vendas'!I38</x:f>
        <x:v>24.9</x:v>
      </x:c>
      <x:c r="J38" s="60" t="n">
        <x:f>'Vendas'!J38</x:f>
        <x:v>0</x:v>
      </x:c>
      <x:c r="K38" s="60" t="n">
        <x:f>'Vendas'!K38</x:f>
        <x:v>49.8</x:v>
      </x:c>
      <x:c r="L38" s="48" t="str">
        <x:f>'Vendas'!L38</x:f>
        <x:v>Dinheiro</x:v>
      </x:c>
      <x:c r="M38" s="48" t="str">
        <x:f>'Vendas'!M38</x:f>
        <x:v>Mooca</x:v>
      </x:c>
      <x:c r="N38" s="48" t="str">
        <x:f>'Vendas'!N38</x:f>
        <x:v>10:45</x:v>
      </x:c>
      <x:c r="O38" s="48" t="str">
        <x:f>'Vendas'!O38</x:f>
        <x:v>Live de ofertas</x:v>
      </x:c>
      <x:c r="P38" s="48" t="str">
        <x:f>'Vendas'!P38</x:f>
        <x:v>Sim</x:v>
      </x:c>
      <x:c r="Q38" s="60" t="n">
        <x:f>H38*INDEX('Produtos'!$H$2:$H$31,MATCH(E38,'Produtos'!$A$2:$A$31,0))</x:f>
        <x:v>25</x:v>
      </x:c>
      <x:c r="R38" s="60" t="n">
        <x:f>K38-Q38</x:f>
        <x:v>24.799999999999997</x:v>
      </x:c>
      <x:c r="S38" s="63" t="n">
        <x:f>IFERROR(R38/K38,0)</x:f>
        <x:v>0.4979919678714859</x:v>
      </x:c>
      <x:c r="T38" s="66" t="n">
        <x:f>DATE(YEAR(A38),MONTH(A38),1)</x:f>
        <x:v>46143</x:v>
      </x:c>
    </x:row>
    <x:row r="39">
      <x:c r="A39" s="54" t="n">
        <x:f>'Vendas'!A39</x:f>
        <x:v>46172</x:v>
      </x:c>
      <x:c r="B39" s="48" t="str">
        <x:f>'Vendas'!B39</x:f>
        <x:v>PED-1106</x:v>
      </x:c>
      <x:c r="C39" s="48" t="str">
        <x:f>'Vendas'!C39</x:f>
        <x:v>Instagram</x:v>
      </x:c>
      <x:c r="D39" s="48" t="str">
        <x:f>'Vendas'!D39</x:f>
        <x:v>Diego</x:v>
      </x:c>
      <x:c r="E39" s="48" t="str">
        <x:f>'Vendas'!E39</x:f>
        <x:v>BEB-026</x:v>
      </x:c>
      <x:c r="F39" s="48" t="str">
        <x:f>'Vendas'!F39</x:f>
        <x:v>Combo Gin Tonica</x:v>
      </x:c>
      <x:c r="G39" s="48" t="str">
        <x:f>'Vendas'!G39</x:f>
        <x:v>Combo</x:v>
      </x:c>
      <x:c r="H39" s="57" t="n">
        <x:f>'Vendas'!H39</x:f>
        <x:v>3</x:v>
      </x:c>
      <x:c r="I39" s="60" t="n">
        <x:f>'Vendas'!I39</x:f>
        <x:v>129.9</x:v>
      </x:c>
      <x:c r="J39" s="60" t="n">
        <x:f>'Vendas'!J39</x:f>
        <x:v>21.91</x:v>
      </x:c>
      <x:c r="K39" s="60" t="n">
        <x:f>'Vendas'!K39</x:f>
        <x:v>367.79</x:v>
      </x:c>
      <x:c r="L39" s="48" t="str">
        <x:f>'Vendas'!L39</x:f>
        <x:v>Debito</x:v>
      </x:c>
      <x:c r="M39" s="48" t="str">
        <x:f>'Vendas'!M39</x:f>
        <x:v>Ipiranga</x:v>
      </x:c>
      <x:c r="N39" s="48" t="str">
        <x:f>'Vendas'!N39</x:f>
        <x:v>14:45</x:v>
      </x:c>
      <x:c r="O39" s="48" t="str">
        <x:f>'Vendas'!O39</x:f>
        <x:v>Combo do fim de semana</x:v>
      </x:c>
      <x:c r="P39" s="48" t="str">
        <x:f>'Vendas'!P39</x:f>
        <x:v>Nao</x:v>
      </x:c>
      <x:c r="Q39" s="60" t="n">
        <x:f>H39*INDEX('Produtos'!$H$2:$H$31,MATCH(E39,'Produtos'!$A$2:$A$31,0))</x:f>
        <x:v>234</x:v>
      </x:c>
      <x:c r="R39" s="60" t="n">
        <x:f>K39-Q39</x:f>
        <x:v>133.79000000000002</x:v>
      </x:c>
      <x:c r="S39" s="63" t="n">
        <x:f>IFERROR(R39/K39,0)</x:f>
        <x:v>0.36376736724761416</x:v>
      </x:c>
      <x:c r="T39" s="66" t="n">
        <x:f>DATE(YEAR(A39),MONTH(A39),1)</x:f>
        <x:v>46143</x:v>
      </x:c>
    </x:row>
    <x:row r="40">
      <x:c r="A40" s="54" t="n">
        <x:f>'Vendas'!A40</x:f>
        <x:v>46172</x:v>
      </x:c>
      <x:c r="B40" s="48" t="str">
        <x:f>'Vendas'!B40</x:f>
        <x:v>PED-1113</x:v>
      </x:c>
      <x:c r="C40" s="48" t="str">
        <x:f>'Vendas'!C40</x:f>
        <x:v>Instagram</x:v>
      </x:c>
      <x:c r="D40" s="48" t="str">
        <x:f>'Vendas'!D40</x:f>
        <x:v>Bruno</x:v>
      </x:c>
      <x:c r="E40" s="48" t="str">
        <x:f>'Vendas'!E40</x:f>
        <x:v>BEB-016</x:v>
      </x:c>
      <x:c r="F40" s="48" t="str">
        <x:f>'Vendas'!F40</x:f>
        <x:v>Refrigerante Cola</x:v>
      </x:c>
      <x:c r="G40" s="48" t="str">
        <x:f>'Vendas'!G40</x:f>
        <x:v>Refrigerante</x:v>
      </x:c>
      <x:c r="H40" s="57" t="n">
        <x:f>'Vendas'!H40</x:f>
        <x:v>3</x:v>
      </x:c>
      <x:c r="I40" s="60" t="n">
        <x:f>'Vendas'!I40</x:f>
        <x:v>10.99</x:v>
      </x:c>
      <x:c r="J40" s="60" t="n">
        <x:f>'Vendas'!J40</x:f>
        <x:v>2.83</x:v>
      </x:c>
      <x:c r="K40" s="60" t="n">
        <x:f>'Vendas'!K40</x:f>
        <x:v>30.14</x:v>
      </x:c>
      <x:c r="L40" s="48" t="str">
        <x:f>'Vendas'!L40</x:f>
        <x:v>Pix</x:v>
      </x:c>
      <x:c r="M40" s="48" t="str">
        <x:f>'Vendas'!M40</x:f>
        <x:v>Santana</x:v>
      </x:c>
      <x:c r="N40" s="48" t="str">
        <x:f>'Vendas'!N40</x:f>
        <x:v>20:45</x:v>
      </x:c>
      <x:c r="O40" s="48" t="str">
        <x:f>'Vendas'!O40</x:f>
        <x:v>Cupom TikTok</x:v>
      </x:c>
      <x:c r="P40" s="48" t="str">
        <x:f>'Vendas'!P40</x:f>
        <x:v>Sim</x:v>
      </x:c>
      <x:c r="Q40" s="60" t="n">
        <x:f>H40*INDEX('Produtos'!$H$2:$H$31,MATCH(E40,'Produtos'!$A$2:$A$31,0))</x:f>
        <x:v>17.4</x:v>
      </x:c>
      <x:c r="R40" s="60" t="n">
        <x:f>K40-Q40</x:f>
        <x:v>12.740000000000002</x:v>
      </x:c>
      <x:c r="S40" s="63" t="n">
        <x:f>IFERROR(R40/K40,0)</x:f>
        <x:v>0.422694094226941</x:v>
      </x:c>
      <x:c r="T40" s="66" t="n">
        <x:f>DATE(YEAR(A40),MONTH(A40),1)</x:f>
        <x:v>46143</x:v>
      </x:c>
    </x:row>
    <x:row r="41">
      <x:c r="A41" s="54" t="n">
        <x:f>'Vendas'!A41</x:f>
        <x:v>46172</x:v>
      </x:c>
      <x:c r="B41" s="48" t="str">
        <x:f>'Vendas'!B41</x:f>
        <x:v>PED-1139</x:v>
      </x:c>
      <x:c r="C41" s="48" t="str">
        <x:f>'Vendas'!C41</x:f>
        <x:v>Balcao</x:v>
      </x:c>
      <x:c r="D41" s="48" t="str">
        <x:f>'Vendas'!D41</x:f>
        <x:v>Fernanda</x:v>
      </x:c>
      <x:c r="E41" s="48" t="str">
        <x:f>'Vendas'!E41</x:f>
        <x:v>BEB-001</x:v>
      </x:c>
      <x:c r="F41" s="48" t="str">
        <x:f>'Vendas'!F41</x:f>
        <x:v>Cerveja Pilsen Lata</x:v>
      </x:c>
      <x:c r="G41" s="48" t="str">
        <x:f>'Vendas'!G41</x:f>
        <x:v>Cerveja</x:v>
      </x:c>
      <x:c r="H41" s="57" t="n">
        <x:f>'Vendas'!H41</x:f>
        <x:v>6</x:v>
      </x:c>
      <x:c r="I41" s="60" t="n">
        <x:f>'Vendas'!I41</x:f>
        <x:v>4.99</x:v>
      </x:c>
      <x:c r="J41" s="60" t="n">
        <x:f>'Vendas'!J41</x:f>
        <x:v>0</x:v>
      </x:c>
      <x:c r="K41" s="60" t="n">
        <x:f>'Vendas'!K41</x:f>
        <x:v>29.94</x:v>
      </x:c>
      <x:c r="L41" s="48" t="str">
        <x:f>'Vendas'!L41</x:f>
        <x:v>Credito</x:v>
      </x:c>
      <x:c r="M41" s="48" t="str">
        <x:f>'Vendas'!M41</x:f>
        <x:v>Vila Mariana</x:v>
      </x:c>
      <x:c r="N41" s="48" t="str">
        <x:f>'Vendas'!N41</x:f>
        <x:v>20:45</x:v>
      </x:c>
      <x:c r="O41" s="48" t="str">
        <x:f>'Vendas'!O41</x:f>
        <x:v>Cupom TikTok</x:v>
      </x:c>
      <x:c r="P41" s="48" t="str">
        <x:f>'Vendas'!P41</x:f>
        <x:v>Sim</x:v>
      </x:c>
      <x:c r="Q41" s="60" t="n">
        <x:f>H41*INDEX('Produtos'!$H$2:$H$31,MATCH(E41,'Produtos'!$A$2:$A$31,0))</x:f>
        <x:v>15.899999999999999</x:v>
      </x:c>
      <x:c r="R41" s="60" t="n">
        <x:f>K41-Q41</x:f>
        <x:v>14.040000000000003</x:v>
      </x:c>
      <x:c r="S41" s="63" t="n">
        <x:f>IFERROR(R41/K41,0)</x:f>
        <x:v>0.4689378757515031</x:v>
      </x:c>
      <x:c r="T41" s="66" t="n">
        <x:f>DATE(YEAR(A41),MONTH(A41),1)</x:f>
        <x:v>46143</x:v>
      </x:c>
    </x:row>
    <x:row r="42">
      <x:c r="A42" s="54" t="n">
        <x:f>'Vendas'!A42</x:f>
        <x:v>46173</x:v>
      </x:c>
      <x:c r="B42" s="48" t="str">
        <x:f>'Vendas'!B42</x:f>
        <x:v>PED-1017</x:v>
      </x:c>
      <x:c r="C42" s="48" t="str">
        <x:f>'Vendas'!C42</x:f>
        <x:v>Balcao</x:v>
      </x:c>
      <x:c r="D42" s="48" t="str">
        <x:f>'Vendas'!D42</x:f>
        <x:v>Fernanda</x:v>
      </x:c>
      <x:c r="E42" s="48" t="str">
        <x:f>'Vendas'!E42</x:f>
        <x:v>BEB-029</x:v>
      </x:c>
      <x:c r="F42" s="48" t="str">
        <x:f>'Vendas'!F42</x:f>
        <x:v>Tequila Prata</x:v>
      </x:c>
      <x:c r="G42" s="48" t="str">
        <x:f>'Vendas'!G42</x:f>
        <x:v>Destilado</x:v>
      </x:c>
      <x:c r="H42" s="57" t="n">
        <x:f>'Vendas'!H42</x:f>
        <x:v>2</x:v>
      </x:c>
      <x:c r="I42" s="60" t="n">
        <x:f>'Vendas'!I42</x:f>
        <x:v>129.9</x:v>
      </x:c>
      <x:c r="J42" s="60" t="n">
        <x:f>'Vendas'!J42</x:f>
        <x:v>0</x:v>
      </x:c>
      <x:c r="K42" s="60" t="n">
        <x:f>'Vendas'!K42</x:f>
        <x:v>259.8</x:v>
      </x:c>
      <x:c r="L42" s="48" t="str">
        <x:f>'Vendas'!L42</x:f>
        <x:v>Credito</x:v>
      </x:c>
      <x:c r="M42" s="48" t="str">
        <x:f>'Vendas'!M42</x:f>
        <x:v>Centro</x:v>
      </x:c>
      <x:c r="N42" s="48" t="str">
        <x:f>'Vendas'!N42</x:f>
        <x:v>21:45</x:v>
      </x:c>
      <x:c r="O42" s="48" t="str">
        <x:f>'Vendas'!O42</x:f>
        <x:v>Happy hour</x:v>
      </x:c>
      <x:c r="P42" s="48" t="str">
        <x:f>'Vendas'!P42</x:f>
        <x:v>Sim</x:v>
      </x:c>
      <x:c r="Q42" s="60" t="n">
        <x:f>H42*INDEX('Produtos'!$H$2:$H$31,MATCH(E42,'Produtos'!$A$2:$A$31,0))</x:f>
        <x:v>148</x:v>
      </x:c>
      <x:c r="R42" s="60" t="n">
        <x:f>K42-Q42</x:f>
        <x:v>111.80000000000001</x:v>
      </x:c>
      <x:c r="S42" s="63" t="n">
        <x:f>IFERROR(R42/K42,0)</x:f>
        <x:v>0.43033102386451116</x:v>
      </x:c>
      <x:c r="T42" s="66" t="n">
        <x:f>DATE(YEAR(A42),MONTH(A42),1)</x:f>
        <x:v>46143</x:v>
      </x:c>
    </x:row>
    <x:row r="43">
      <x:c r="A43" s="54" t="n">
        <x:f>'Vendas'!A43</x:f>
        <x:v>46173</x:v>
      </x:c>
      <x:c r="B43" s="48" t="str">
        <x:f>'Vendas'!B43</x:f>
        <x:v>PED-1149</x:v>
      </x:c>
      <x:c r="C43" s="48" t="str">
        <x:f>'Vendas'!C43</x:f>
        <x:v>Balcao</x:v>
      </x:c>
      <x:c r="D43" s="48" t="str">
        <x:f>'Vendas'!D43</x:f>
        <x:v>Bruno</x:v>
      </x:c>
      <x:c r="E43" s="48" t="str">
        <x:f>'Vendas'!E43</x:f>
        <x:v>BEB-027</x:v>
      </x:c>
      <x:c r="F43" s="48" t="str">
        <x:f>'Vendas'!F43</x:f>
        <x:v>Combo Churrasco</x:v>
      </x:c>
      <x:c r="G43" s="48" t="str">
        <x:f>'Vendas'!G43</x:f>
        <x:v>Combo</x:v>
      </x:c>
      <x:c r="H43" s="57" t="n">
        <x:f>'Vendas'!H43</x:f>
        <x:v>3</x:v>
      </x:c>
      <x:c r="I43" s="60" t="n">
        <x:f>'Vendas'!I43</x:f>
        <x:v>89.9</x:v>
      </x:c>
      <x:c r="J43" s="60" t="n">
        <x:f>'Vendas'!J43</x:f>
        <x:v>0</x:v>
      </x:c>
      <x:c r="K43" s="60" t="n">
        <x:f>'Vendas'!K43</x:f>
        <x:v>269.7</x:v>
      </x:c>
      <x:c r="L43" s="48" t="str">
        <x:f>'Vendas'!L43</x:f>
        <x:v>Pix</x:v>
      </x:c>
      <x:c r="M43" s="48" t="str">
        <x:f>'Vendas'!M43</x:f>
        <x:v>Tatuape</x:v>
      </x:c>
      <x:c r="N43" s="48" t="str">
        <x:f>'Vendas'!N43</x:f>
        <x:v>16:15</x:v>
      </x:c>
      <x:c r="O43" s="48" t="str">
        <x:f>'Vendas'!O43</x:f>
        <x:v>Live de ofertas</x:v>
      </x:c>
      <x:c r="P43" s="48" t="str">
        <x:f>'Vendas'!P43</x:f>
        <x:v>Nao</x:v>
      </x:c>
      <x:c r="Q43" s="60" t="n">
        <x:f>H43*INDEX('Produtos'!$H$2:$H$31,MATCH(E43,'Produtos'!$A$2:$A$31,0))</x:f>
        <x:v>156</x:v>
      </x:c>
      <x:c r="R43" s="60" t="n">
        <x:f>K43-Q43</x:f>
        <x:v>113.69999999999999</x:v>
      </x:c>
      <x:c r="S43" s="63" t="n">
        <x:f>IFERROR(R43/K43,0)</x:f>
        <x:v>0.42157953281423804</x:v>
      </x:c>
      <x:c r="T43" s="66" t="n">
        <x:f>DATE(YEAR(A43),MONTH(A43),1)</x:f>
        <x:v>46143</x:v>
      </x:c>
    </x:row>
    <x:row r="44">
      <x:c r="A44" s="54" t="n">
        <x:f>'Vendas'!A44</x:f>
        <x:v>46174</x:v>
      </x:c>
      <x:c r="B44" s="48" t="str">
        <x:f>'Vendas'!B44</x:f>
        <x:v>PED-1042</x:v>
      </x:c>
      <x:c r="C44" s="48" t="str">
        <x:f>'Vendas'!C44</x:f>
        <x:v>iFood</x:v>
      </x:c>
      <x:c r="D44" s="48" t="str">
        <x:f>'Vendas'!D44</x:f>
        <x:v>Diego</x:v>
      </x:c>
      <x:c r="E44" s="48" t="str">
        <x:f>'Vendas'!E44</x:f>
        <x:v>BEB-026</x:v>
      </x:c>
      <x:c r="F44" s="48" t="str">
        <x:f>'Vendas'!F44</x:f>
        <x:v>Combo Gin Tonica</x:v>
      </x:c>
      <x:c r="G44" s="48" t="str">
        <x:f>'Vendas'!G44</x:f>
        <x:v>Combo</x:v>
      </x:c>
      <x:c r="H44" s="57" t="n">
        <x:f>'Vendas'!H44</x:f>
        <x:v>2</x:v>
      </x:c>
      <x:c r="I44" s="60" t="n">
        <x:f>'Vendas'!I44</x:f>
        <x:v>129.9</x:v>
      </x:c>
      <x:c r="J44" s="60" t="n">
        <x:f>'Vendas'!J44</x:f>
        <x:v>0</x:v>
      </x:c>
      <x:c r="K44" s="60" t="n">
        <x:f>'Vendas'!K44</x:f>
        <x:v>259.8</x:v>
      </x:c>
      <x:c r="L44" s="48" t="str">
        <x:f>'Vendas'!L44</x:f>
        <x:v>Debito</x:v>
      </x:c>
      <x:c r="M44" s="48" t="str">
        <x:f>'Vendas'!M44</x:f>
        <x:v>Centro</x:v>
      </x:c>
      <x:c r="N44" s="48" t="str">
        <x:f>'Vendas'!N44</x:f>
        <x:v>10:15</x:v>
      </x:c>
      <x:c r="O44" s="48" t="str">
        <x:f>'Vendas'!O44</x:f>
        <x:v>Combo do fim de semana</x:v>
      </x:c>
      <x:c r="P44" s="48" t="str">
        <x:f>'Vendas'!P44</x:f>
        <x:v>Nao</x:v>
      </x:c>
      <x:c r="Q44" s="60" t="n">
        <x:f>H44*INDEX('Produtos'!$H$2:$H$31,MATCH(E44,'Produtos'!$A$2:$A$31,0))</x:f>
        <x:v>156</x:v>
      </x:c>
      <x:c r="R44" s="60" t="n">
        <x:f>K44-Q44</x:f>
        <x:v>103.80000000000001</x:v>
      </x:c>
      <x:c r="S44" s="63" t="n">
        <x:f>IFERROR(R44/K44,0)</x:f>
        <x:v>0.39953810623556585</x:v>
      </x:c>
      <x:c r="T44" s="66" t="n">
        <x:f>DATE(YEAR(A44),MONTH(A44),1)</x:f>
        <x:v>46174</x:v>
      </x:c>
    </x:row>
    <x:row r="45">
      <x:c r="A45" s="54" t="n">
        <x:f>'Vendas'!A45</x:f>
        <x:v>46174</x:v>
      </x:c>
      <x:c r="B45" s="48" t="str">
        <x:f>'Vendas'!B45</x:f>
        <x:v>PED-1055</x:v>
      </x:c>
      <x:c r="C45" s="48" t="str">
        <x:f>'Vendas'!C45</x:f>
        <x:v>TikTok Live</x:v>
      </x:c>
      <x:c r="D45" s="48" t="str">
        <x:f>'Vendas'!D45</x:f>
        <x:v>Fernanda</x:v>
      </x:c>
      <x:c r="E45" s="48" t="str">
        <x:f>'Vendas'!E45</x:f>
        <x:v>BEB-017</x:v>
      </x:c>
      <x:c r="F45" s="48" t="str">
        <x:f>'Vendas'!F45</x:f>
        <x:v>Refrigerante Guarana</x:v>
      </x:c>
      <x:c r="G45" s="48" t="str">
        <x:f>'Vendas'!G45</x:f>
        <x:v>Refrigerante</x:v>
      </x:c>
      <x:c r="H45" s="57" t="n">
        <x:f>'Vendas'!H45</x:f>
        <x:v>1</x:v>
      </x:c>
      <x:c r="I45" s="60" t="n">
        <x:f>'Vendas'!I45</x:f>
        <x:v>8.99</x:v>
      </x:c>
      <x:c r="J45" s="60" t="n">
        <x:f>'Vendas'!J45</x:f>
        <x:v>0</x:v>
      </x:c>
      <x:c r="K45" s="60" t="n">
        <x:f>'Vendas'!K45</x:f>
        <x:v>8.99</x:v>
      </x:c>
      <x:c r="L45" s="48" t="str">
        <x:f>'Vendas'!L45</x:f>
        <x:v>Credito</x:v>
      </x:c>
      <x:c r="M45" s="48" t="str">
        <x:f>'Vendas'!M45</x:f>
        <x:v>Mooca</x:v>
      </x:c>
      <x:c r="N45" s="48" t="str">
        <x:f>'Vendas'!N45</x:f>
        <x:v>17:45</x:v>
      </x:c>
      <x:c r="O45" s="48" t="str">
        <x:f>'Vendas'!O45</x:f>
        <x:v>Happy hour</x:v>
      </x:c>
      <x:c r="P45" s="48" t="str">
        <x:f>'Vendas'!P45</x:f>
        <x:v>Nao</x:v>
      </x:c>
      <x:c r="Q45" s="60" t="n">
        <x:f>H45*INDEX('Produtos'!$H$2:$H$31,MATCH(E45,'Produtos'!$A$2:$A$31,0))</x:f>
        <x:v>4.9</x:v>
      </x:c>
      <x:c r="R45" s="60" t="n">
        <x:f>K45-Q45</x:f>
        <x:v>4.09</x:v>
      </x:c>
      <x:c r="S45" s="63" t="n">
        <x:f>IFERROR(R45/K45,0)</x:f>
        <x:v>0.45494994438264735</x:v>
      </x:c>
      <x:c r="T45" s="66" t="n">
        <x:f>DATE(YEAR(A45),MONTH(A45),1)</x:f>
        <x:v>46174</x:v>
      </x:c>
    </x:row>
    <x:row r="46">
      <x:c r="A46" s="54" t="n">
        <x:f>'Vendas'!A46</x:f>
        <x:v>46176</x:v>
      </x:c>
      <x:c r="B46" s="48" t="str">
        <x:f>'Vendas'!B46</x:f>
        <x:v>PED-1044</x:v>
      </x:c>
      <x:c r="C46" s="48" t="str">
        <x:f>'Vendas'!C46</x:f>
        <x:v>TikTok Live</x:v>
      </x:c>
      <x:c r="D46" s="48" t="str">
        <x:f>'Vendas'!D46</x:f>
        <x:v>Ana</x:v>
      </x:c>
      <x:c r="E46" s="48" t="str">
        <x:f>'Vendas'!E46</x:f>
        <x:v>BEB-020</x:v>
      </x:c>
      <x:c r="F46" s="48" t="str">
        <x:f>'Vendas'!F46</x:f>
        <x:v>Gelo em Cubos</x:v>
      </x:c>
      <x:c r="G46" s="48" t="str">
        <x:f>'Vendas'!G46</x:f>
        <x:v>Gelo</x:v>
      </x:c>
      <x:c r="H46" s="57" t="n">
        <x:f>'Vendas'!H46</x:f>
        <x:v>2</x:v>
      </x:c>
      <x:c r="I46" s="60" t="n">
        <x:f>'Vendas'!I46</x:f>
        <x:v>9.99</x:v>
      </x:c>
      <x:c r="J46" s="60" t="n">
        <x:f>'Vendas'!J46</x:f>
        <x:v>0</x:v>
      </x:c>
      <x:c r="K46" s="60" t="n">
        <x:f>'Vendas'!K46</x:f>
        <x:v>19.98</x:v>
      </x:c>
      <x:c r="L46" s="48" t="str">
        <x:f>'Vendas'!L46</x:f>
        <x:v>Credito</x:v>
      </x:c>
      <x:c r="M46" s="48" t="str">
        <x:f>'Vendas'!M46</x:f>
        <x:v>Pinheiros</x:v>
      </x:c>
      <x:c r="N46" s="48" t="str">
        <x:f>'Vendas'!N46</x:f>
        <x:v>20:15</x:v>
      </x:c>
      <x:c r="O46" s="48" t="str">
        <x:f>'Vendas'!O46</x:f>
        <x:v>Happy hour</x:v>
      </x:c>
      <x:c r="P46" s="48" t="str">
        <x:f>'Vendas'!P46</x:f>
        <x:v>Nao</x:v>
      </x:c>
      <x:c r="Q46" s="60" t="n">
        <x:f>H46*INDEX('Produtos'!$H$2:$H$31,MATCH(E46,'Produtos'!$A$2:$A$31,0))</x:f>
        <x:v>9</x:v>
      </x:c>
      <x:c r="R46" s="60" t="n">
        <x:f>K46-Q46</x:f>
        <x:v>10.98</x:v>
      </x:c>
      <x:c r="S46" s="63" t="n">
        <x:f>IFERROR(R46/K46,0)</x:f>
        <x:v>0.5495495495495496</x:v>
      </x:c>
      <x:c r="T46" s="66" t="n">
        <x:f>DATE(YEAR(A46),MONTH(A46),1)</x:f>
        <x:v>46174</x:v>
      </x:c>
    </x:row>
    <x:row r="47">
      <x:c r="A47" s="54" t="n">
        <x:f>'Vendas'!A47</x:f>
        <x:v>46176</x:v>
      </x:c>
      <x:c r="B47" s="48" t="str">
        <x:f>'Vendas'!B47</x:f>
        <x:v>PED-1061</x:v>
      </x:c>
      <x:c r="C47" s="48" t="str">
        <x:f>'Vendas'!C47</x:f>
        <x:v>iFood</x:v>
      </x:c>
      <x:c r="D47" s="48" t="str">
        <x:f>'Vendas'!D47</x:f>
        <x:v>Carla</x:v>
      </x:c>
      <x:c r="E47" s="48" t="str">
        <x:f>'Vendas'!E47</x:f>
        <x:v>BEB-023</x:v>
      </x:c>
      <x:c r="F47" s="48" t="str">
        <x:f>'Vendas'!F47</x:f>
        <x:v>Amendoim Temperado</x:v>
      </x:c>
      <x:c r="G47" s="48" t="str">
        <x:f>'Vendas'!G47</x:f>
        <x:v>Petisco</x:v>
      </x:c>
      <x:c r="H47" s="57" t="n">
        <x:f>'Vendas'!H47</x:f>
        <x:v>2</x:v>
      </x:c>
      <x:c r="I47" s="60" t="n">
        <x:f>'Vendas'!I47</x:f>
        <x:v>8.99</x:v>
      </x:c>
      <x:c r="J47" s="60" t="n">
        <x:f>'Vendas'!J47</x:f>
        <x:v>0</x:v>
      </x:c>
      <x:c r="K47" s="60" t="n">
        <x:f>'Vendas'!K47</x:f>
        <x:v>17.98</x:v>
      </x:c>
      <x:c r="L47" s="48" t="str">
        <x:f>'Vendas'!L47</x:f>
        <x:v>Debito</x:v>
      </x:c>
      <x:c r="M47" s="48" t="str">
        <x:f>'Vendas'!M47</x:f>
        <x:v>Vila Mariana</x:v>
      </x:c>
      <x:c r="N47" s="48" t="str">
        <x:f>'Vendas'!N47</x:f>
        <x:v>13:15</x:v>
      </x:c>
      <x:c r="O47" s="48" t="str">
        <x:f>'Vendas'!O47</x:f>
        <x:v>Live de ofertas</x:v>
      </x:c>
      <x:c r="P47" s="48" t="str">
        <x:f>'Vendas'!P47</x:f>
        <x:v>Sim</x:v>
      </x:c>
      <x:c r="Q47" s="60" t="n">
        <x:f>H47*INDEX('Produtos'!$H$2:$H$31,MATCH(E47,'Produtos'!$A$2:$A$31,0))</x:f>
        <x:v>8.6</x:v>
      </x:c>
      <x:c r="R47" s="60" t="n">
        <x:f>K47-Q47</x:f>
        <x:v>9.38</x:v>
      </x:c>
      <x:c r="S47" s="63" t="n">
        <x:f>IFERROR(R47/K47,0)</x:f>
        <x:v>0.5216907675194661</x:v>
      </x:c>
      <x:c r="T47" s="66" t="n">
        <x:f>DATE(YEAR(A47),MONTH(A47),1)</x:f>
        <x:v>46174</x:v>
      </x:c>
    </x:row>
    <x:row r="48">
      <x:c r="A48" s="54" t="n">
        <x:f>'Vendas'!A48</x:f>
        <x:v>46176</x:v>
      </x:c>
      <x:c r="B48" s="48" t="str">
        <x:f>'Vendas'!B48</x:f>
        <x:v>PED-1062</x:v>
      </x:c>
      <x:c r="C48" s="48" t="str">
        <x:f>'Vendas'!C48</x:f>
        <x:v>Instagram</x:v>
      </x:c>
      <x:c r="D48" s="48" t="str">
        <x:f>'Vendas'!D48</x:f>
        <x:v>Diego</x:v>
      </x:c>
      <x:c r="E48" s="48" t="str">
        <x:f>'Vendas'!E48</x:f>
        <x:v>BEB-002</x:v>
      </x:c>
      <x:c r="F48" s="48" t="str">
        <x:f>'Vendas'!F48</x:f>
        <x:v>Cerveja Puro Malte Lata</x:v>
      </x:c>
      <x:c r="G48" s="48" t="str">
        <x:f>'Vendas'!G48</x:f>
        <x:v>Cerveja</x:v>
      </x:c>
      <x:c r="H48" s="57" t="n">
        <x:f>'Vendas'!H48</x:f>
        <x:v>4</x:v>
      </x:c>
      <x:c r="I48" s="60" t="n">
        <x:f>'Vendas'!I48</x:f>
        <x:v>7.49</x:v>
      </x:c>
      <x:c r="J48" s="60" t="n">
        <x:f>'Vendas'!J48</x:f>
        <x:v>0</x:v>
      </x:c>
      <x:c r="K48" s="60" t="n">
        <x:f>'Vendas'!K48</x:f>
        <x:v>29.96</x:v>
      </x:c>
      <x:c r="L48" s="48" t="str">
        <x:f>'Vendas'!L48</x:f>
        <x:v>Debito</x:v>
      </x:c>
      <x:c r="M48" s="48" t="str">
        <x:f>'Vendas'!M48</x:f>
        <x:v>Pinheiros</x:v>
      </x:c>
      <x:c r="N48" s="48" t="str">
        <x:f>'Vendas'!N48</x:f>
        <x:v>18:15</x:v>
      </x:c>
      <x:c r="O48" s="48" t="str">
        <x:f>'Vendas'!O48</x:f>
        <x:v>Cupom TikTok</x:v>
      </x:c>
      <x:c r="P48" s="48" t="str">
        <x:f>'Vendas'!P48</x:f>
        <x:v>Nao</x:v>
      </x:c>
      <x:c r="Q48" s="60" t="n">
        <x:f>H48*INDEX('Produtos'!$H$2:$H$31,MATCH(E48,'Produtos'!$A$2:$A$31,0))</x:f>
        <x:v>16.6</x:v>
      </x:c>
      <x:c r="R48" s="60" t="n">
        <x:f>K48-Q48</x:f>
        <x:v>13.36</x:v>
      </x:c>
      <x:c r="S48" s="63" t="n">
        <x:f>IFERROR(R48/K48,0)</x:f>
        <x:v>0.44592790387182907</x:v>
      </x:c>
      <x:c r="T48" s="66" t="n">
        <x:f>DATE(YEAR(A48),MONTH(A48),1)</x:f>
        <x:v>46174</x:v>
      </x:c>
    </x:row>
    <x:row r="49">
      <x:c r="A49" s="54" t="n">
        <x:f>'Vendas'!A49</x:f>
        <x:v>46177</x:v>
      </x:c>
      <x:c r="B49" s="48" t="str">
        <x:f>'Vendas'!B49</x:f>
        <x:v>PED-1056</x:v>
      </x:c>
      <x:c r="C49" s="48" t="str">
        <x:f>'Vendas'!C49</x:f>
        <x:v>Balcao</x:v>
      </x:c>
      <x:c r="D49" s="48" t="str">
        <x:f>'Vendas'!D49</x:f>
        <x:v>Diego</x:v>
      </x:c>
      <x:c r="E49" s="48" t="str">
        <x:f>'Vendas'!E49</x:f>
        <x:v>BEB-026</x:v>
      </x:c>
      <x:c r="F49" s="48" t="str">
        <x:f>'Vendas'!F49</x:f>
        <x:v>Combo Gin Tonica</x:v>
      </x:c>
      <x:c r="G49" s="48" t="str">
        <x:f>'Vendas'!G49</x:f>
        <x:v>Combo</x:v>
      </x:c>
      <x:c r="H49" s="57" t="n">
        <x:f>'Vendas'!H49</x:f>
        <x:v>3</x:v>
      </x:c>
      <x:c r="I49" s="60" t="n">
        <x:f>'Vendas'!I49</x:f>
        <x:v>129.9</x:v>
      </x:c>
      <x:c r="J49" s="60" t="n">
        <x:f>'Vendas'!J49</x:f>
        <x:v>0</x:v>
      </x:c>
      <x:c r="K49" s="60" t="n">
        <x:f>'Vendas'!K49</x:f>
        <x:v>389.7</x:v>
      </x:c>
      <x:c r="L49" s="48" t="str">
        <x:f>'Vendas'!L49</x:f>
        <x:v>Dinheiro</x:v>
      </x:c>
      <x:c r="M49" s="48" t="str">
        <x:f>'Vendas'!M49</x:f>
        <x:v>Pinheiros</x:v>
      </x:c>
      <x:c r="N49" s="48" t="str">
        <x:f>'Vendas'!N49</x:f>
        <x:v>20:45</x:v>
      </x:c>
      <x:c r="O49" s="48" t="str">
        <x:f>'Vendas'!O49</x:f>
        <x:v>Happy hour</x:v>
      </x:c>
      <x:c r="P49" s="48" t="str">
        <x:f>'Vendas'!P49</x:f>
        <x:v>Nao</x:v>
      </x:c>
      <x:c r="Q49" s="60" t="n">
        <x:f>H49*INDEX('Produtos'!$H$2:$H$31,MATCH(E49,'Produtos'!$A$2:$A$31,0))</x:f>
        <x:v>234</x:v>
      </x:c>
      <x:c r="R49" s="60" t="n">
        <x:f>K49-Q49</x:f>
        <x:v>155.7</x:v>
      </x:c>
      <x:c r="S49" s="63" t="n">
        <x:f>IFERROR(R49/K49,0)</x:f>
        <x:v>0.3995381062355658</x:v>
      </x:c>
      <x:c r="T49" s="66" t="n">
        <x:f>DATE(YEAR(A49),MONTH(A49),1)</x:f>
        <x:v>46174</x:v>
      </x:c>
    </x:row>
    <x:row r="50">
      <x:c r="A50" s="54" t="n">
        <x:f>'Vendas'!A50</x:f>
        <x:v>46177</x:v>
      </x:c>
      <x:c r="B50" s="48" t="str">
        <x:f>'Vendas'!B50</x:f>
        <x:v>PED-1072</x:v>
      </x:c>
      <x:c r="C50" s="48" t="str">
        <x:f>'Vendas'!C50</x:f>
        <x:v>TikTok Live</x:v>
      </x:c>
      <x:c r="D50" s="48" t="str">
        <x:f>'Vendas'!D50</x:f>
        <x:v>Bruno</x:v>
      </x:c>
      <x:c r="E50" s="48" t="str">
        <x:f>'Vendas'!E50</x:f>
        <x:v>BEB-013</x:v>
      </x:c>
      <x:c r="F50" s="48" t="str">
        <x:f>'Vendas'!F50</x:f>
        <x:v>Energetico Lata</x:v>
      </x:c>
      <x:c r="G50" s="48" t="str">
        <x:f>'Vendas'!G50</x:f>
        <x:v>Energetico</x:v>
      </x:c>
      <x:c r="H50" s="57" t="n">
        <x:f>'Vendas'!H50</x:f>
        <x:v>4</x:v>
      </x:c>
      <x:c r="I50" s="60" t="n">
        <x:f>'Vendas'!I50</x:f>
        <x:v>9.99</x:v>
      </x:c>
      <x:c r="J50" s="60" t="n">
        <x:f>'Vendas'!J50</x:f>
        <x:v>0</x:v>
      </x:c>
      <x:c r="K50" s="60" t="n">
        <x:f>'Vendas'!K50</x:f>
        <x:v>39.96</x:v>
      </x:c>
      <x:c r="L50" s="48" t="str">
        <x:f>'Vendas'!L50</x:f>
        <x:v>Pix</x:v>
      </x:c>
      <x:c r="M50" s="48" t="str">
        <x:f>'Vendas'!M50</x:f>
        <x:v>Santana</x:v>
      </x:c>
      <x:c r="N50" s="48" t="str">
        <x:f>'Vendas'!N50</x:f>
        <x:v>18:15</x:v>
      </x:c>
      <x:c r="O50" s="48" t="str">
        <x:f>'Vendas'!O50</x:f>
        <x:v>Sem campanha</x:v>
      </x:c>
      <x:c r="P50" s="48" t="str">
        <x:f>'Vendas'!P50</x:f>
        <x:v>Nao</x:v>
      </x:c>
      <x:c r="Q50" s="60" t="n">
        <x:f>H50*INDEX('Produtos'!$H$2:$H$31,MATCH(E50,'Produtos'!$A$2:$A$31,0))</x:f>
        <x:v>20.8</x:v>
      </x:c>
      <x:c r="R50" s="60" t="n">
        <x:f>K50-Q50</x:f>
        <x:v>19.16</x:v>
      </x:c>
      <x:c r="S50" s="63" t="n">
        <x:f>IFERROR(R50/K50,0)</x:f>
        <x:v>0.4794794794794795</x:v>
      </x:c>
      <x:c r="T50" s="66" t="n">
        <x:f>DATE(YEAR(A50),MONTH(A50),1)</x:f>
        <x:v>46174</x:v>
      </x:c>
    </x:row>
    <x:row r="51">
      <x:c r="A51" s="54" t="n">
        <x:f>'Vendas'!A51</x:f>
        <x:v>46177</x:v>
      </x:c>
      <x:c r="B51" s="48" t="str">
        <x:f>'Vendas'!B51</x:f>
        <x:v>PED-1087</x:v>
      </x:c>
      <x:c r="C51" s="48" t="str">
        <x:f>'Vendas'!C51</x:f>
        <x:v>Instagram</x:v>
      </x:c>
      <x:c r="D51" s="48" t="str">
        <x:f>'Vendas'!D51</x:f>
        <x:v>Ana</x:v>
      </x:c>
      <x:c r="E51" s="48" t="str">
        <x:f>'Vendas'!E51</x:f>
        <x:v>BEB-013</x:v>
      </x:c>
      <x:c r="F51" s="48" t="str">
        <x:f>'Vendas'!F51</x:f>
        <x:v>Energetico Lata</x:v>
      </x:c>
      <x:c r="G51" s="48" t="str">
        <x:f>'Vendas'!G51</x:f>
        <x:v>Energetico</x:v>
      </x:c>
      <x:c r="H51" s="57" t="n">
        <x:f>'Vendas'!H51</x:f>
        <x:v>4</x:v>
      </x:c>
      <x:c r="I51" s="60" t="n">
        <x:f>'Vendas'!I51</x:f>
        <x:v>9.99</x:v>
      </x:c>
      <x:c r="J51" s="60" t="n">
        <x:f>'Vendas'!J51</x:f>
        <x:v>3.56</x:v>
      </x:c>
      <x:c r="K51" s="60" t="n">
        <x:f>'Vendas'!K51</x:f>
        <x:v>36.4</x:v>
      </x:c>
      <x:c r="L51" s="48" t="str">
        <x:f>'Vendas'!L51</x:f>
        <x:v>Dinheiro</x:v>
      </x:c>
      <x:c r="M51" s="48" t="str">
        <x:f>'Vendas'!M51</x:f>
        <x:v>Vila Mariana</x:v>
      </x:c>
      <x:c r="N51" s="48" t="str">
        <x:f>'Vendas'!N51</x:f>
        <x:v>16:15</x:v>
      </x:c>
      <x:c r="O51" s="48" t="str">
        <x:f>'Vendas'!O51</x:f>
        <x:v>Cupom TikTok</x:v>
      </x:c>
      <x:c r="P51" s="48" t="str">
        <x:f>'Vendas'!P51</x:f>
        <x:v>Nao</x:v>
      </x:c>
      <x:c r="Q51" s="60" t="n">
        <x:f>H51*INDEX('Produtos'!$H$2:$H$31,MATCH(E51,'Produtos'!$A$2:$A$31,0))</x:f>
        <x:v>20.8</x:v>
      </x:c>
      <x:c r="R51" s="60" t="n">
        <x:f>K51-Q51</x:f>
        <x:v>15.599999999999998</x:v>
      </x:c>
      <x:c r="S51" s="63" t="n">
        <x:f>IFERROR(R51/K51,0)</x:f>
        <x:v>0.42857142857142855</x:v>
      </x:c>
      <x:c r="T51" s="66" t="n">
        <x:f>DATE(YEAR(A51),MONTH(A51),1)</x:f>
        <x:v>46174</x:v>
      </x:c>
    </x:row>
    <x:row r="52">
      <x:c r="A52" s="54" t="n">
        <x:f>'Vendas'!A52</x:f>
        <x:v>46177</x:v>
      </x:c>
      <x:c r="B52" s="48" t="str">
        <x:f>'Vendas'!B52</x:f>
        <x:v>PED-1094</x:v>
      </x:c>
      <x:c r="C52" s="48" t="str">
        <x:f>'Vendas'!C52</x:f>
        <x:v>Balcao</x:v>
      </x:c>
      <x:c r="D52" s="48" t="str">
        <x:f>'Vendas'!D52</x:f>
        <x:v>Ana</x:v>
      </x:c>
      <x:c r="E52" s="48" t="str">
        <x:f>'Vendas'!E52</x:f>
        <x:v>BEB-026</x:v>
      </x:c>
      <x:c r="F52" s="48" t="str">
        <x:f>'Vendas'!F52</x:f>
        <x:v>Combo Gin Tonica</x:v>
      </x:c>
      <x:c r="G52" s="48" t="str">
        <x:f>'Vendas'!G52</x:f>
        <x:v>Combo</x:v>
      </x:c>
      <x:c r="H52" s="57" t="n">
        <x:f>'Vendas'!H52</x:f>
        <x:v>3</x:v>
      </x:c>
      <x:c r="I52" s="60" t="n">
        <x:f>'Vendas'!I52</x:f>
        <x:v>129.9</x:v>
      </x:c>
      <x:c r="J52" s="60" t="n">
        <x:f>'Vendas'!J52</x:f>
        <x:v>0</x:v>
      </x:c>
      <x:c r="K52" s="60" t="n">
        <x:f>'Vendas'!K52</x:f>
        <x:v>389.7</x:v>
      </x:c>
      <x:c r="L52" s="48" t="str">
        <x:f>'Vendas'!L52</x:f>
        <x:v>Debito</x:v>
      </x:c>
      <x:c r="M52" s="48" t="str">
        <x:f>'Vendas'!M52</x:f>
        <x:v>Pinheiros</x:v>
      </x:c>
      <x:c r="N52" s="48" t="str">
        <x:f>'Vendas'!N52</x:f>
        <x:v>17:45</x:v>
      </x:c>
      <x:c r="O52" s="48" t="str">
        <x:f>'Vendas'!O52</x:f>
        <x:v>Sem campanha</x:v>
      </x:c>
      <x:c r="P52" s="48" t="str">
        <x:f>'Vendas'!P52</x:f>
        <x:v>Sim</x:v>
      </x:c>
      <x:c r="Q52" s="60" t="n">
        <x:f>H52*INDEX('Produtos'!$H$2:$H$31,MATCH(E52,'Produtos'!$A$2:$A$31,0))</x:f>
        <x:v>234</x:v>
      </x:c>
      <x:c r="R52" s="60" t="n">
        <x:f>K52-Q52</x:f>
        <x:v>155.7</x:v>
      </x:c>
      <x:c r="S52" s="63" t="n">
        <x:f>IFERROR(R52/K52,0)</x:f>
        <x:v>0.3995381062355658</x:v>
      </x:c>
      <x:c r="T52" s="66" t="n">
        <x:f>DATE(YEAR(A52),MONTH(A52),1)</x:f>
        <x:v>46174</x:v>
      </x:c>
    </x:row>
    <x:row r="53">
      <x:c r="A53" s="54" t="n">
        <x:f>'Vendas'!A53</x:f>
        <x:v>46177</x:v>
      </x:c>
      <x:c r="B53" s="48" t="str">
        <x:f>'Vendas'!B53</x:f>
        <x:v>PED-1110</x:v>
      </x:c>
      <x:c r="C53" s="48" t="str">
        <x:f>'Vendas'!C53</x:f>
        <x:v>iFood</x:v>
      </x:c>
      <x:c r="D53" s="48" t="str">
        <x:f>'Vendas'!D53</x:f>
        <x:v>Fernanda</x:v>
      </x:c>
      <x:c r="E53" s="48" t="str">
        <x:f>'Vendas'!E53</x:f>
        <x:v>BEB-013</x:v>
      </x:c>
      <x:c r="F53" s="48" t="str">
        <x:f>'Vendas'!F53</x:f>
        <x:v>Energetico Lata</x:v>
      </x:c>
      <x:c r="G53" s="48" t="str">
        <x:f>'Vendas'!G53</x:f>
        <x:v>Energetico</x:v>
      </x:c>
      <x:c r="H53" s="57" t="n">
        <x:f>'Vendas'!H53</x:f>
        <x:v>3</x:v>
      </x:c>
      <x:c r="I53" s="60" t="n">
        <x:f>'Vendas'!I53</x:f>
        <x:v>9.99</x:v>
      </x:c>
      <x:c r="J53" s="60" t="n">
        <x:f>'Vendas'!J53</x:f>
        <x:v>0</x:v>
      </x:c>
      <x:c r="K53" s="60" t="n">
        <x:f>'Vendas'!K53</x:f>
        <x:v>29.97</x:v>
      </x:c>
      <x:c r="L53" s="48" t="str">
        <x:f>'Vendas'!L53</x:f>
        <x:v>Credito</x:v>
      </x:c>
      <x:c r="M53" s="48" t="str">
        <x:f>'Vendas'!M53</x:f>
        <x:v>Pinheiros</x:v>
      </x:c>
      <x:c r="N53" s="48" t="str">
        <x:f>'Vendas'!N53</x:f>
        <x:v>15:45</x:v>
      </x:c>
      <x:c r="O53" s="48" t="str">
        <x:f>'Vendas'!O53</x:f>
        <x:v>Cupom TikTok</x:v>
      </x:c>
      <x:c r="P53" s="48" t="str">
        <x:f>'Vendas'!P53</x:f>
        <x:v>Nao</x:v>
      </x:c>
      <x:c r="Q53" s="60" t="n">
        <x:f>H53*INDEX('Produtos'!$H$2:$H$31,MATCH(E53,'Produtos'!$A$2:$A$31,0))</x:f>
        <x:v>15.600000000000001</x:v>
      </x:c>
      <x:c r="R53" s="60" t="n">
        <x:f>K53-Q53</x:f>
        <x:v>14.369999999999997</x:v>
      </x:c>
      <x:c r="S53" s="63" t="n">
        <x:f>IFERROR(R53/K53,0)</x:f>
        <x:v>0.4794794794794794</x:v>
      </x:c>
      <x:c r="T53" s="66" t="n">
        <x:f>DATE(YEAR(A53),MONTH(A53),1)</x:f>
        <x:v>46174</x:v>
      </x:c>
    </x:row>
    <x:row r="54">
      <x:c r="A54" s="54" t="n">
        <x:f>'Vendas'!A54</x:f>
        <x:v>46178</x:v>
      </x:c>
      <x:c r="B54" s="48" t="str">
        <x:f>'Vendas'!B54</x:f>
        <x:v>PED-1008</x:v>
      </x:c>
      <x:c r="C54" s="48" t="str">
        <x:f>'Vendas'!C54</x:f>
        <x:v>WhatsApp</x:v>
      </x:c>
      <x:c r="D54" s="48" t="str">
        <x:f>'Vendas'!D54</x:f>
        <x:v>Carla</x:v>
      </x:c>
      <x:c r="E54" s="48" t="str">
        <x:f>'Vendas'!E54</x:f>
        <x:v>BEB-016</x:v>
      </x:c>
      <x:c r="F54" s="48" t="str">
        <x:f>'Vendas'!F54</x:f>
        <x:v>Refrigerante Cola</x:v>
      </x:c>
      <x:c r="G54" s="48" t="str">
        <x:f>'Vendas'!G54</x:f>
        <x:v>Refrigerante</x:v>
      </x:c>
      <x:c r="H54" s="57" t="n">
        <x:f>'Vendas'!H54</x:f>
        <x:v>3</x:v>
      </x:c>
      <x:c r="I54" s="60" t="n">
        <x:f>'Vendas'!I54</x:f>
        <x:v>10.99</x:v>
      </x:c>
      <x:c r="J54" s="60" t="n">
        <x:f>'Vendas'!J54</x:f>
        <x:v>0</x:v>
      </x:c>
      <x:c r="K54" s="60" t="n">
        <x:f>'Vendas'!K54</x:f>
        <x:v>32.97</x:v>
      </x:c>
      <x:c r="L54" s="48" t="str">
        <x:f>'Vendas'!L54</x:f>
        <x:v>Credito</x:v>
      </x:c>
      <x:c r="M54" s="48" t="str">
        <x:f>'Vendas'!M54</x:f>
        <x:v>Tatuape</x:v>
      </x:c>
      <x:c r="N54" s="48" t="str">
        <x:f>'Vendas'!N54</x:f>
        <x:v>19:45</x:v>
      </x:c>
      <x:c r="O54" s="48" t="str">
        <x:f>'Vendas'!O54</x:f>
        <x:v>Live de ofertas</x:v>
      </x:c>
      <x:c r="P54" s="48" t="str">
        <x:f>'Vendas'!P54</x:f>
        <x:v>Nao</x:v>
      </x:c>
      <x:c r="Q54" s="60" t="n">
        <x:f>H54*INDEX('Produtos'!$H$2:$H$31,MATCH(E54,'Produtos'!$A$2:$A$31,0))</x:f>
        <x:v>17.4</x:v>
      </x:c>
      <x:c r="R54" s="60" t="n">
        <x:f>K54-Q54</x:f>
        <x:v>15.57</x:v>
      </x:c>
      <x:c r="S54" s="63" t="n">
        <x:f>IFERROR(R54/K54,0)</x:f>
        <x:v>0.47224749772520475</x:v>
      </x:c>
      <x:c r="T54" s="66" t="n">
        <x:f>DATE(YEAR(A54),MONTH(A54),1)</x:f>
        <x:v>46174</x:v>
      </x:c>
    </x:row>
    <x:row r="55">
      <x:c r="A55" s="54" t="n">
        <x:f>'Vendas'!A55</x:f>
        <x:v>46178</x:v>
      </x:c>
      <x:c r="B55" s="48" t="str">
        <x:f>'Vendas'!B55</x:f>
        <x:v>PED-1016</x:v>
      </x:c>
      <x:c r="C55" s="48" t="str">
        <x:f>'Vendas'!C55</x:f>
        <x:v>Instagram</x:v>
      </x:c>
      <x:c r="D55" s="48" t="str">
        <x:f>'Vendas'!D55</x:f>
        <x:v>Fernanda</x:v>
      </x:c>
      <x:c r="E55" s="48" t="str">
        <x:f>'Vendas'!E55</x:f>
        <x:v>BEB-022</x:v>
      </x:c>
      <x:c r="F55" s="48" t="str">
        <x:f>'Vendas'!F55</x:f>
        <x:v>Carvao Churrasco</x:v>
      </x:c>
      <x:c r="G55" s="48" t="str">
        <x:f>'Vendas'!G55</x:f>
        <x:v>Churrasco</x:v>
      </x:c>
      <x:c r="H55" s="57" t="n">
        <x:f>'Vendas'!H55</x:f>
        <x:v>4</x:v>
      </x:c>
      <x:c r="I55" s="60" t="n">
        <x:f>'Vendas'!I55</x:f>
        <x:v>18.9</x:v>
      </x:c>
      <x:c r="J55" s="60" t="n">
        <x:f>'Vendas'!J55</x:f>
        <x:v>0</x:v>
      </x:c>
      <x:c r="K55" s="60" t="n">
        <x:f>'Vendas'!K55</x:f>
        <x:v>75.6</x:v>
      </x:c>
      <x:c r="L55" s="48" t="str">
        <x:f>'Vendas'!L55</x:f>
        <x:v>Pix</x:v>
      </x:c>
      <x:c r="M55" s="48" t="str">
        <x:f>'Vendas'!M55</x:f>
        <x:v>Tatuape</x:v>
      </x:c>
      <x:c r="N55" s="48" t="str">
        <x:f>'Vendas'!N55</x:f>
        <x:v>10:45</x:v>
      </x:c>
      <x:c r="O55" s="48" t="str">
        <x:f>'Vendas'!O55</x:f>
        <x:v>Happy hour</x:v>
      </x:c>
      <x:c r="P55" s="48" t="str">
        <x:f>'Vendas'!P55</x:f>
        <x:v>Nao</x:v>
      </x:c>
      <x:c r="Q55" s="60" t="n">
        <x:f>H55*INDEX('Produtos'!$H$2:$H$31,MATCH(E55,'Produtos'!$A$2:$A$31,0))</x:f>
        <x:v>38</x:v>
      </x:c>
      <x:c r="R55" s="60" t="n">
        <x:f>K55-Q55</x:f>
        <x:v>37.599999999999994</x:v>
      </x:c>
      <x:c r="S55" s="63" t="n">
        <x:f>IFERROR(R55/K55,0)</x:f>
        <x:v>0.4973544973544973</x:v>
      </x:c>
      <x:c r="T55" s="66" t="n">
        <x:f>DATE(YEAR(A55),MONTH(A55),1)</x:f>
        <x:v>46174</x:v>
      </x:c>
    </x:row>
    <x:row r="56">
      <x:c r="A56" s="54" t="n">
        <x:f>'Vendas'!A56</x:f>
        <x:v>46178</x:v>
      </x:c>
      <x:c r="B56" s="48" t="str">
        <x:f>'Vendas'!B56</x:f>
        <x:v>PED-1032</x:v>
      </x:c>
      <x:c r="C56" s="48" t="str">
        <x:f>'Vendas'!C56</x:f>
        <x:v>TikTok Live</x:v>
      </x:c>
      <x:c r="D56" s="48" t="str">
        <x:f>'Vendas'!D56</x:f>
        <x:v>Fernanda</x:v>
      </x:c>
      <x:c r="E56" s="48" t="str">
        <x:f>'Vendas'!E56</x:f>
        <x:v>BEB-029</x:v>
      </x:c>
      <x:c r="F56" s="48" t="str">
        <x:f>'Vendas'!F56</x:f>
        <x:v>Tequila Prata</x:v>
      </x:c>
      <x:c r="G56" s="48" t="str">
        <x:f>'Vendas'!G56</x:f>
        <x:v>Destilado</x:v>
      </x:c>
      <x:c r="H56" s="57" t="n">
        <x:f>'Vendas'!H56</x:f>
        <x:v>2</x:v>
      </x:c>
      <x:c r="I56" s="60" t="n">
        <x:f>'Vendas'!I56</x:f>
        <x:v>129.9</x:v>
      </x:c>
      <x:c r="J56" s="60" t="n">
        <x:f>'Vendas'!J56</x:f>
        <x:v>0</x:v>
      </x:c>
      <x:c r="K56" s="60" t="n">
        <x:f>'Vendas'!K56</x:f>
        <x:v>259.8</x:v>
      </x:c>
      <x:c r="L56" s="48" t="str">
        <x:f>'Vendas'!L56</x:f>
        <x:v>Debito</x:v>
      </x:c>
      <x:c r="M56" s="48" t="str">
        <x:f>'Vendas'!M56</x:f>
        <x:v>Pinheiros</x:v>
      </x:c>
      <x:c r="N56" s="48" t="str">
        <x:f>'Vendas'!N56</x:f>
        <x:v>14:15</x:v>
      </x:c>
      <x:c r="O56" s="48" t="str">
        <x:f>'Vendas'!O56</x:f>
        <x:v>Sem campanha</x:v>
      </x:c>
      <x:c r="P56" s="48" t="str">
        <x:f>'Vendas'!P56</x:f>
        <x:v>Nao</x:v>
      </x:c>
      <x:c r="Q56" s="60" t="n">
        <x:f>H56*INDEX('Produtos'!$H$2:$H$31,MATCH(E56,'Produtos'!$A$2:$A$31,0))</x:f>
        <x:v>148</x:v>
      </x:c>
      <x:c r="R56" s="60" t="n">
        <x:f>K56-Q56</x:f>
        <x:v>111.80000000000001</x:v>
      </x:c>
      <x:c r="S56" s="63" t="n">
        <x:f>IFERROR(R56/K56,0)</x:f>
        <x:v>0.43033102386451116</x:v>
      </x:c>
      <x:c r="T56" s="66" t="n">
        <x:f>DATE(YEAR(A56),MONTH(A56),1)</x:f>
        <x:v>46174</x:v>
      </x:c>
    </x:row>
    <x:row r="57">
      <x:c r="A57" s="54" t="n">
        <x:f>'Vendas'!A57</x:f>
        <x:v>46178</x:v>
      </x:c>
      <x:c r="B57" s="48" t="str">
        <x:f>'Vendas'!B57</x:f>
        <x:v>PED-1086</x:v>
      </x:c>
      <x:c r="C57" s="48" t="str">
        <x:f>'Vendas'!C57</x:f>
        <x:v>WhatsApp</x:v>
      </x:c>
      <x:c r="D57" s="48" t="str">
        <x:f>'Vendas'!D57</x:f>
        <x:v>Carla</x:v>
      </x:c>
      <x:c r="E57" s="48" t="str">
        <x:f>'Vendas'!E57</x:f>
        <x:v>BEB-013</x:v>
      </x:c>
      <x:c r="F57" s="48" t="str">
        <x:f>'Vendas'!F57</x:f>
        <x:v>Energetico Lata</x:v>
      </x:c>
      <x:c r="G57" s="48" t="str">
        <x:f>'Vendas'!G57</x:f>
        <x:v>Energetico</x:v>
      </x:c>
      <x:c r="H57" s="57" t="n">
        <x:f>'Vendas'!H57</x:f>
        <x:v>2</x:v>
      </x:c>
      <x:c r="I57" s="60" t="n">
        <x:f>'Vendas'!I57</x:f>
        <x:v>9.99</x:v>
      </x:c>
      <x:c r="J57" s="60" t="n">
        <x:f>'Vendas'!J57</x:f>
        <x:v>0</x:v>
      </x:c>
      <x:c r="K57" s="60" t="n">
        <x:f>'Vendas'!K57</x:f>
        <x:v>19.98</x:v>
      </x:c>
      <x:c r="L57" s="48" t="str">
        <x:f>'Vendas'!L57</x:f>
        <x:v>Debito</x:v>
      </x:c>
      <x:c r="M57" s="48" t="str">
        <x:f>'Vendas'!M57</x:f>
        <x:v>Vila Mariana</x:v>
      </x:c>
      <x:c r="N57" s="48" t="str">
        <x:f>'Vendas'!N57</x:f>
        <x:v>10:15</x:v>
      </x:c>
      <x:c r="O57" s="48" t="str">
        <x:f>'Vendas'!O57</x:f>
        <x:v>Live de ofertas</x:v>
      </x:c>
      <x:c r="P57" s="48" t="str">
        <x:f>'Vendas'!P57</x:f>
        <x:v>Nao</x:v>
      </x:c>
      <x:c r="Q57" s="60" t="n">
        <x:f>H57*INDEX('Produtos'!$H$2:$H$31,MATCH(E57,'Produtos'!$A$2:$A$31,0))</x:f>
        <x:v>10.4</x:v>
      </x:c>
      <x:c r="R57" s="60" t="n">
        <x:f>K57-Q57</x:f>
        <x:v>9.58</x:v>
      </x:c>
      <x:c r="S57" s="63" t="n">
        <x:f>IFERROR(R57/K57,0)</x:f>
        <x:v>0.4794794794794795</x:v>
      </x:c>
      <x:c r="T57" s="66" t="n">
        <x:f>DATE(YEAR(A57),MONTH(A57),1)</x:f>
        <x:v>46174</x:v>
      </x:c>
    </x:row>
    <x:row r="58">
      <x:c r="A58" s="54" t="n">
        <x:f>'Vendas'!A58</x:f>
        <x:v>46178</x:v>
      </x:c>
      <x:c r="B58" s="48" t="str">
        <x:f>'Vendas'!B58</x:f>
        <x:v>PED-1092</x:v>
      </x:c>
      <x:c r="C58" s="48" t="str">
        <x:f>'Vendas'!C58</x:f>
        <x:v>Instagram</x:v>
      </x:c>
      <x:c r="D58" s="48" t="str">
        <x:f>'Vendas'!D58</x:f>
        <x:v>Carla</x:v>
      </x:c>
      <x:c r="E58" s="48" t="str">
        <x:f>'Vendas'!E58</x:f>
        <x:v>BEB-003</x:v>
      </x:c>
      <x:c r="F58" s="48" t="str">
        <x:f>'Vendas'!F58</x:f>
        <x:v>Cerveja Long Neck</x:v>
      </x:c>
      <x:c r="G58" s="48" t="str">
        <x:f>'Vendas'!G58</x:f>
        <x:v>Cerveja</x:v>
      </x:c>
      <x:c r="H58" s="57" t="n">
        <x:f>'Vendas'!H58</x:f>
        <x:v>8</x:v>
      </x:c>
      <x:c r="I58" s="60" t="n">
        <x:f>'Vendas'!I58</x:f>
        <x:v>10.99</x:v>
      </x:c>
      <x:c r="J58" s="60" t="n">
        <x:f>'Vendas'!J58</x:f>
        <x:v>0</x:v>
      </x:c>
      <x:c r="K58" s="60" t="n">
        <x:f>'Vendas'!K58</x:f>
        <x:v>87.92</x:v>
      </x:c>
      <x:c r="L58" s="48" t="str">
        <x:f>'Vendas'!L58</x:f>
        <x:v>Pix</x:v>
      </x:c>
      <x:c r="M58" s="48" t="str">
        <x:f>'Vendas'!M58</x:f>
        <x:v>Pinheiros</x:v>
      </x:c>
      <x:c r="N58" s="48" t="str">
        <x:f>'Vendas'!N58</x:f>
        <x:v>14:45</x:v>
      </x:c>
      <x:c r="O58" s="48" t="str">
        <x:f>'Vendas'!O58</x:f>
        <x:v>Live de ofertas</x:v>
      </x:c>
      <x:c r="P58" s="48" t="str">
        <x:f>'Vendas'!P58</x:f>
        <x:v>Sim</x:v>
      </x:c>
      <x:c r="Q58" s="60" t="n">
        <x:f>H58*INDEX('Produtos'!$H$2:$H$31,MATCH(E58,'Produtos'!$A$2:$A$31,0))</x:f>
        <x:v>47.2</x:v>
      </x:c>
      <x:c r="R58" s="60" t="n">
        <x:f>K58-Q58</x:f>
        <x:v>40.72</x:v>
      </x:c>
      <x:c r="S58" s="63" t="n">
        <x:f>IFERROR(R58/K58,0)</x:f>
        <x:v>0.46314831665150136</x:v>
      </x:c>
      <x:c r="T58" s="66" t="n">
        <x:f>DATE(YEAR(A58),MONTH(A58),1)</x:f>
        <x:v>46174</x:v>
      </x:c>
    </x:row>
    <x:row r="59">
      <x:c r="A59" s="54" t="n">
        <x:f>'Vendas'!A59</x:f>
        <x:v>46179</x:v>
      </x:c>
      <x:c r="B59" s="48" t="str">
        <x:f>'Vendas'!B59</x:f>
        <x:v>PED-1083</x:v>
      </x:c>
      <x:c r="C59" s="48" t="str">
        <x:f>'Vendas'!C59</x:f>
        <x:v>iFood</x:v>
      </x:c>
      <x:c r="D59" s="48" t="str">
        <x:f>'Vendas'!D59</x:f>
        <x:v>Ana</x:v>
      </x:c>
      <x:c r="E59" s="48" t="str">
        <x:f>'Vendas'!E59</x:f>
        <x:v>BEB-025</x:v>
      </x:c>
      <x:c r="F59" s="48" t="str">
        <x:f>'Vendas'!F59</x:f>
        <x:v>Combo Festa Cerveja</x:v>
      </x:c>
      <x:c r="G59" s="48" t="str">
        <x:f>'Vendas'!G59</x:f>
        <x:v>Combo</x:v>
      </x:c>
      <x:c r="H59" s="57" t="n">
        <x:f>'Vendas'!H59</x:f>
        <x:v>1</x:v>
      </x:c>
      <x:c r="I59" s="60" t="n">
        <x:f>'Vendas'!I59</x:f>
        <x:v>59.9</x:v>
      </x:c>
      <x:c r="J59" s="60" t="n">
        <x:f>'Vendas'!J59</x:f>
        <x:v>0</x:v>
      </x:c>
      <x:c r="K59" s="60" t="n">
        <x:f>'Vendas'!K59</x:f>
        <x:v>59.9</x:v>
      </x:c>
      <x:c r="L59" s="48" t="str">
        <x:f>'Vendas'!L59</x:f>
        <x:v>Pix</x:v>
      </x:c>
      <x:c r="M59" s="48" t="str">
        <x:f>'Vendas'!M59</x:f>
        <x:v>Pinheiros</x:v>
      </x:c>
      <x:c r="N59" s="48" t="str">
        <x:f>'Vendas'!N59</x:f>
        <x:v>16:15</x:v>
      </x:c>
      <x:c r="O59" s="48" t="str">
        <x:f>'Vendas'!O59</x:f>
        <x:v>Happy hour</x:v>
      </x:c>
      <x:c r="P59" s="48" t="str">
        <x:f>'Vendas'!P59</x:f>
        <x:v>Sim</x:v>
      </x:c>
      <x:c r="Q59" s="60" t="n">
        <x:f>H59*INDEX('Produtos'!$H$2:$H$31,MATCH(E59,'Produtos'!$A$2:$A$31,0))</x:f>
        <x:v>34</x:v>
      </x:c>
      <x:c r="R59" s="60" t="n">
        <x:f>K59-Q59</x:f>
        <x:v>25.9</x:v>
      </x:c>
      <x:c r="S59" s="63" t="n">
        <x:f>IFERROR(R59/K59,0)</x:f>
        <x:v>0.4323873121869783</x:v>
      </x:c>
      <x:c r="T59" s="66" t="n">
        <x:f>DATE(YEAR(A59),MONTH(A59),1)</x:f>
        <x:v>46174</x:v>
      </x:c>
    </x:row>
    <x:row r="60">
      <x:c r="A60" s="54" t="n">
        <x:f>'Vendas'!A60</x:f>
        <x:v>46179</x:v>
      </x:c>
      <x:c r="B60" s="48" t="str">
        <x:f>'Vendas'!B60</x:f>
        <x:v>PED-1119</x:v>
      </x:c>
      <x:c r="C60" s="48" t="str">
        <x:f>'Vendas'!C60</x:f>
        <x:v>TikTok Live</x:v>
      </x:c>
      <x:c r="D60" s="48" t="str">
        <x:f>'Vendas'!D60</x:f>
        <x:v>Bruno</x:v>
      </x:c>
      <x:c r="E60" s="48" t="str">
        <x:f>'Vendas'!E60</x:f>
        <x:v>BEB-011</x:v>
      </x:c>
      <x:c r="F60" s="48" t="str">
        <x:f>'Vendas'!F60</x:f>
        <x:v>Vinho Suave</x:v>
      </x:c>
      <x:c r="G60" s="48" t="str">
        <x:f>'Vendas'!G60</x:f>
        <x:v>Vinho</x:v>
      </x:c>
      <x:c r="H60" s="57" t="n">
        <x:f>'Vendas'!H60</x:f>
        <x:v>2</x:v>
      </x:c>
      <x:c r="I60" s="60" t="n">
        <x:f>'Vendas'!I60</x:f>
        <x:v>24.9</x:v>
      </x:c>
      <x:c r="J60" s="60" t="n">
        <x:f>'Vendas'!J60</x:f>
        <x:v>0</x:v>
      </x:c>
      <x:c r="K60" s="60" t="n">
        <x:f>'Vendas'!K60</x:f>
        <x:v>49.8</x:v>
      </x:c>
      <x:c r="L60" s="48" t="str">
        <x:f>'Vendas'!L60</x:f>
        <x:v>Pix</x:v>
      </x:c>
      <x:c r="M60" s="48" t="str">
        <x:f>'Vendas'!M60</x:f>
        <x:v>Santo Amaro</x:v>
      </x:c>
      <x:c r="N60" s="48" t="str">
        <x:f>'Vendas'!N60</x:f>
        <x:v>22:45</x:v>
      </x:c>
      <x:c r="O60" s="48" t="str">
        <x:f>'Vendas'!O60</x:f>
        <x:v>Happy hour</x:v>
      </x:c>
      <x:c r="P60" s="48" t="str">
        <x:f>'Vendas'!P60</x:f>
        <x:v>Nao</x:v>
      </x:c>
      <x:c r="Q60" s="60" t="n">
        <x:f>H60*INDEX('Produtos'!$H$2:$H$31,MATCH(E60,'Produtos'!$A$2:$A$31,0))</x:f>
        <x:v>25</x:v>
      </x:c>
      <x:c r="R60" s="60" t="n">
        <x:f>K60-Q60</x:f>
        <x:v>24.799999999999997</x:v>
      </x:c>
      <x:c r="S60" s="63" t="n">
        <x:f>IFERROR(R60/K60,0)</x:f>
        <x:v>0.4979919678714859</x:v>
      </x:c>
      <x:c r="T60" s="66" t="n">
        <x:f>DATE(YEAR(A60),MONTH(A60),1)</x:f>
        <x:v>46174</x:v>
      </x:c>
    </x:row>
    <x:row r="61">
      <x:c r="A61" s="54" t="n">
        <x:f>'Vendas'!A61</x:f>
        <x:v>46180</x:v>
      </x:c>
      <x:c r="B61" s="48" t="str">
        <x:f>'Vendas'!B61</x:f>
        <x:v>PED-1028</x:v>
      </x:c>
      <x:c r="C61" s="48" t="str">
        <x:f>'Vendas'!C61</x:f>
        <x:v>iFood</x:v>
      </x:c>
      <x:c r="D61" s="48" t="str">
        <x:f>'Vendas'!D61</x:f>
        <x:v>Diego</x:v>
      </x:c>
      <x:c r="E61" s="48" t="str">
        <x:f>'Vendas'!E61</x:f>
        <x:v>BEB-022</x:v>
      </x:c>
      <x:c r="F61" s="48" t="str">
        <x:f>'Vendas'!F61</x:f>
        <x:v>Carvao Churrasco</x:v>
      </x:c>
      <x:c r="G61" s="48" t="str">
        <x:f>'Vendas'!G61</x:f>
        <x:v>Churrasco</x:v>
      </x:c>
      <x:c r="H61" s="57" t="n">
        <x:f>'Vendas'!H61</x:f>
        <x:v>4</x:v>
      </x:c>
      <x:c r="I61" s="60" t="n">
        <x:f>'Vendas'!I61</x:f>
        <x:v>18.9</x:v>
      </x:c>
      <x:c r="J61" s="60" t="n">
        <x:f>'Vendas'!J61</x:f>
        <x:v>0</x:v>
      </x:c>
      <x:c r="K61" s="60" t="n">
        <x:f>'Vendas'!K61</x:f>
        <x:v>75.6</x:v>
      </x:c>
      <x:c r="L61" s="48" t="str">
        <x:f>'Vendas'!L61</x:f>
        <x:v>Debito</x:v>
      </x:c>
      <x:c r="M61" s="48" t="str">
        <x:f>'Vendas'!M61</x:f>
        <x:v>Pinheiros</x:v>
      </x:c>
      <x:c r="N61" s="48" t="str">
        <x:f>'Vendas'!N61</x:f>
        <x:v>18:15</x:v>
      </x:c>
      <x:c r="O61" s="48" t="str">
        <x:f>'Vendas'!O61</x:f>
        <x:v>Happy hour</x:v>
      </x:c>
      <x:c r="P61" s="48" t="str">
        <x:f>'Vendas'!P61</x:f>
        <x:v>Sim</x:v>
      </x:c>
      <x:c r="Q61" s="60" t="n">
        <x:f>H61*INDEX('Produtos'!$H$2:$H$31,MATCH(E61,'Produtos'!$A$2:$A$31,0))</x:f>
        <x:v>38</x:v>
      </x:c>
      <x:c r="R61" s="60" t="n">
        <x:f>K61-Q61</x:f>
        <x:v>37.599999999999994</x:v>
      </x:c>
      <x:c r="S61" s="63" t="n">
        <x:f>IFERROR(R61/K61,0)</x:f>
        <x:v>0.4973544973544973</x:v>
      </x:c>
      <x:c r="T61" s="66" t="n">
        <x:f>DATE(YEAR(A61),MONTH(A61),1)</x:f>
        <x:v>46174</x:v>
      </x:c>
    </x:row>
    <x:row r="62">
      <x:c r="A62" s="54" t="n">
        <x:f>'Vendas'!A62</x:f>
        <x:v>46180</x:v>
      </x:c>
      <x:c r="B62" s="48" t="str">
        <x:f>'Vendas'!B62</x:f>
        <x:v>PED-1040</x:v>
      </x:c>
      <x:c r="C62" s="48" t="str">
        <x:f>'Vendas'!C62</x:f>
        <x:v>iFood</x:v>
      </x:c>
      <x:c r="D62" s="48" t="str">
        <x:f>'Vendas'!D62</x:f>
        <x:v>Diego</x:v>
      </x:c>
      <x:c r="E62" s="48" t="str">
        <x:f>'Vendas'!E62</x:f>
        <x:v>BEB-009</x:v>
      </x:c>
      <x:c r="F62" s="48" t="str">
        <x:f>'Vendas'!F62</x:f>
        <x:v>Cachaca Prata</x:v>
      </x:c>
      <x:c r="G62" s="48" t="str">
        <x:f>'Vendas'!G62</x:f>
        <x:v>Destilado</x:v>
      </x:c>
      <x:c r="H62" s="57" t="n">
        <x:f>'Vendas'!H62</x:f>
        <x:v>4</x:v>
      </x:c>
      <x:c r="I62" s="60" t="n">
        <x:f>'Vendas'!I62</x:f>
        <x:v>17.9</x:v>
      </x:c>
      <x:c r="J62" s="60" t="n">
        <x:f>'Vendas'!J62</x:f>
        <x:v>6.65</x:v>
      </x:c>
      <x:c r="K62" s="60" t="n">
        <x:f>'Vendas'!K62</x:f>
        <x:v>64.95</x:v>
      </x:c>
      <x:c r="L62" s="48" t="str">
        <x:f>'Vendas'!L62</x:f>
        <x:v>Pix</x:v>
      </x:c>
      <x:c r="M62" s="48" t="str">
        <x:f>'Vendas'!M62</x:f>
        <x:v>Santo Amaro</x:v>
      </x:c>
      <x:c r="N62" s="48" t="str">
        <x:f>'Vendas'!N62</x:f>
        <x:v>21:15</x:v>
      </x:c>
      <x:c r="O62" s="48" t="str">
        <x:f>'Vendas'!O62</x:f>
        <x:v>Cupom TikTok</x:v>
      </x:c>
      <x:c r="P62" s="48" t="str">
        <x:f>'Vendas'!P62</x:f>
        <x:v>Sim</x:v>
      </x:c>
      <x:c r="Q62" s="60" t="n">
        <x:f>H62*INDEX('Produtos'!$H$2:$H$31,MATCH(E62,'Produtos'!$A$2:$A$31,0))</x:f>
        <x:v>39.2</x:v>
      </x:c>
      <x:c r="R62" s="60" t="n">
        <x:f>K62-Q62</x:f>
        <x:v>25.75</x:v>
      </x:c>
      <x:c r="S62" s="63" t="n">
        <x:f>IFERROR(R62/K62,0)</x:f>
        <x:v>0.3964588144726713</x:v>
      </x:c>
      <x:c r="T62" s="66" t="n">
        <x:f>DATE(YEAR(A62),MONTH(A62),1)</x:f>
        <x:v>46174</x:v>
      </x:c>
    </x:row>
    <x:row r="63">
      <x:c r="A63" s="54" t="n">
        <x:f>'Vendas'!A63</x:f>
        <x:v>46180</x:v>
      </x:c>
      <x:c r="B63" s="48" t="str">
        <x:f>'Vendas'!B63</x:f>
        <x:v>PED-1067</x:v>
      </x:c>
      <x:c r="C63" s="48" t="str">
        <x:f>'Vendas'!C63</x:f>
        <x:v>WhatsApp</x:v>
      </x:c>
      <x:c r="D63" s="48" t="str">
        <x:f>'Vendas'!D63</x:f>
        <x:v>Carla</x:v>
      </x:c>
      <x:c r="E63" s="48" t="str">
        <x:f>'Vendas'!E63</x:f>
        <x:v>BEB-026</x:v>
      </x:c>
      <x:c r="F63" s="48" t="str">
        <x:f>'Vendas'!F63</x:f>
        <x:v>Combo Gin Tonica</x:v>
      </x:c>
      <x:c r="G63" s="48" t="str">
        <x:f>'Vendas'!G63</x:f>
        <x:v>Combo</x:v>
      </x:c>
      <x:c r="H63" s="57" t="n">
        <x:f>'Vendas'!H63</x:f>
        <x:v>3</x:v>
      </x:c>
      <x:c r="I63" s="60" t="n">
        <x:f>'Vendas'!I63</x:f>
        <x:v>129.9</x:v>
      </x:c>
      <x:c r="J63" s="60" t="n">
        <x:f>'Vendas'!J63</x:f>
        <x:v>0</x:v>
      </x:c>
      <x:c r="K63" s="60" t="n">
        <x:f>'Vendas'!K63</x:f>
        <x:v>389.7</x:v>
      </x:c>
      <x:c r="L63" s="48" t="str">
        <x:f>'Vendas'!L63</x:f>
        <x:v>Pix</x:v>
      </x:c>
      <x:c r="M63" s="48" t="str">
        <x:f>'Vendas'!M63</x:f>
        <x:v>Santana</x:v>
      </x:c>
      <x:c r="N63" s="48" t="str">
        <x:f>'Vendas'!N63</x:f>
        <x:v>21:15</x:v>
      </x:c>
      <x:c r="O63" s="48" t="str">
        <x:f>'Vendas'!O63</x:f>
        <x:v>Sem campanha</x:v>
      </x:c>
      <x:c r="P63" s="48" t="str">
        <x:f>'Vendas'!P63</x:f>
        <x:v>Nao</x:v>
      </x:c>
      <x:c r="Q63" s="60" t="n">
        <x:f>H63*INDEX('Produtos'!$H$2:$H$31,MATCH(E63,'Produtos'!$A$2:$A$31,0))</x:f>
        <x:v>234</x:v>
      </x:c>
      <x:c r="R63" s="60" t="n">
        <x:f>K63-Q63</x:f>
        <x:v>155.7</x:v>
      </x:c>
      <x:c r="S63" s="63" t="n">
        <x:f>IFERROR(R63/K63,0)</x:f>
        <x:v>0.3995381062355658</x:v>
      </x:c>
      <x:c r="T63" s="66" t="n">
        <x:f>DATE(YEAR(A63),MONTH(A63),1)</x:f>
        <x:v>46174</x:v>
      </x:c>
    </x:row>
    <x:row r="64">
      <x:c r="A64" s="54" t="n">
        <x:f>'Vendas'!A64</x:f>
        <x:v>46180</x:v>
      </x:c>
      <x:c r="B64" s="48" t="str">
        <x:f>'Vendas'!B64</x:f>
        <x:v>PED-1104</x:v>
      </x:c>
      <x:c r="C64" s="48" t="str">
        <x:f>'Vendas'!C64</x:f>
        <x:v>Balcao</x:v>
      </x:c>
      <x:c r="D64" s="48" t="str">
        <x:f>'Vendas'!D64</x:f>
        <x:v>Fernanda</x:v>
      </x:c>
      <x:c r="E64" s="48" t="str">
        <x:f>'Vendas'!E64</x:f>
        <x:v>BEB-003</x:v>
      </x:c>
      <x:c r="F64" s="48" t="str">
        <x:f>'Vendas'!F64</x:f>
        <x:v>Cerveja Long Neck</x:v>
      </x:c>
      <x:c r="G64" s="48" t="str">
        <x:f>'Vendas'!G64</x:f>
        <x:v>Cerveja</x:v>
      </x:c>
      <x:c r="H64" s="57" t="n">
        <x:f>'Vendas'!H64</x:f>
        <x:v>8</x:v>
      </x:c>
      <x:c r="I64" s="60" t="n">
        <x:f>'Vendas'!I64</x:f>
        <x:v>10.99</x:v>
      </x:c>
      <x:c r="J64" s="60" t="n">
        <x:f>'Vendas'!J64</x:f>
        <x:v>0</x:v>
      </x:c>
      <x:c r="K64" s="60" t="n">
        <x:f>'Vendas'!K64</x:f>
        <x:v>87.92</x:v>
      </x:c>
      <x:c r="L64" s="48" t="str">
        <x:f>'Vendas'!L64</x:f>
        <x:v>Pix</x:v>
      </x:c>
      <x:c r="M64" s="48" t="str">
        <x:f>'Vendas'!M64</x:f>
        <x:v>Vila Mariana</x:v>
      </x:c>
      <x:c r="N64" s="48" t="str">
        <x:f>'Vendas'!N64</x:f>
        <x:v>20:45</x:v>
      </x:c>
      <x:c r="O64" s="48" t="str">
        <x:f>'Vendas'!O64</x:f>
        <x:v>Live de ofertas</x:v>
      </x:c>
      <x:c r="P64" s="48" t="str">
        <x:f>'Vendas'!P64</x:f>
        <x:v>Nao</x:v>
      </x:c>
      <x:c r="Q64" s="60" t="n">
        <x:f>H64*INDEX('Produtos'!$H$2:$H$31,MATCH(E64,'Produtos'!$A$2:$A$31,0))</x:f>
        <x:v>47.2</x:v>
      </x:c>
      <x:c r="R64" s="60" t="n">
        <x:f>K64-Q64</x:f>
        <x:v>40.72</x:v>
      </x:c>
      <x:c r="S64" s="63" t="n">
        <x:f>IFERROR(R64/K64,0)</x:f>
        <x:v>0.46314831665150136</x:v>
      </x:c>
      <x:c r="T64" s="66" t="n">
        <x:f>DATE(YEAR(A64),MONTH(A64),1)</x:f>
        <x:v>46174</x:v>
      </x:c>
    </x:row>
    <x:row r="65">
      <x:c r="A65" s="54" t="n">
        <x:f>'Vendas'!A65</x:f>
        <x:v>46180</x:v>
      </x:c>
      <x:c r="B65" s="48" t="str">
        <x:f>'Vendas'!B65</x:f>
        <x:v>PED-1144</x:v>
      </x:c>
      <x:c r="C65" s="48" t="str">
        <x:f>'Vendas'!C65</x:f>
        <x:v>Balcao</x:v>
      </x:c>
      <x:c r="D65" s="48" t="str">
        <x:f>'Vendas'!D65</x:f>
        <x:v>Bruno</x:v>
      </x:c>
      <x:c r="E65" s="48" t="str">
        <x:f>'Vendas'!E65</x:f>
        <x:v>BEB-008</x:v>
      </x:c>
      <x:c r="F65" s="48" t="str">
        <x:f>'Vendas'!F65</x:f>
        <x:v>Whisky 8 anos</x:v>
      </x:c>
      <x:c r="G65" s="48" t="str">
        <x:f>'Vendas'!G65</x:f>
        <x:v>Destilado</x:v>
      </x:c>
      <x:c r="H65" s="57" t="n">
        <x:f>'Vendas'!H65</x:f>
        <x:v>2</x:v>
      </x:c>
      <x:c r="I65" s="60" t="n">
        <x:f>'Vendas'!I65</x:f>
        <x:v>104.9</x:v>
      </x:c>
      <x:c r="J65" s="60" t="n">
        <x:f>'Vendas'!J65</x:f>
        <x:v>18.89</x:v>
      </x:c>
      <x:c r="K65" s="60" t="n">
        <x:f>'Vendas'!K65</x:f>
        <x:v>190.91</x:v>
      </x:c>
      <x:c r="L65" s="48" t="str">
        <x:f>'Vendas'!L65</x:f>
        <x:v>Debito</x:v>
      </x:c>
      <x:c r="M65" s="48" t="str">
        <x:f>'Vendas'!M65</x:f>
        <x:v>Mooca</x:v>
      </x:c>
      <x:c r="N65" s="48" t="str">
        <x:f>'Vendas'!N65</x:f>
        <x:v>11:15</x:v>
      </x:c>
      <x:c r="O65" s="48" t="str">
        <x:f>'Vendas'!O65</x:f>
        <x:v>Cupom TikTok</x:v>
      </x:c>
      <x:c r="P65" s="48" t="str">
        <x:f>'Vendas'!P65</x:f>
        <x:v>Nao</x:v>
      </x:c>
      <x:c r="Q65" s="60" t="n">
        <x:f>H65*INDEX('Produtos'!$H$2:$H$31,MATCH(E65,'Produtos'!$A$2:$A$31,0))</x:f>
        <x:v>125</x:v>
      </x:c>
      <x:c r="R65" s="60" t="n">
        <x:f>K65-Q65</x:f>
        <x:v>65.91</x:v>
      </x:c>
      <x:c r="S65" s="63" t="n">
        <x:f>IFERROR(R65/K65,0)</x:f>
        <x:v>0.3452412131370803</x:v>
      </x:c>
      <x:c r="T65" s="66" t="n">
        <x:f>DATE(YEAR(A65),MONTH(A65),1)</x:f>
        <x:v>46174</x:v>
      </x:c>
    </x:row>
    <x:row r="66">
      <x:c r="A66" s="54" t="n">
        <x:f>'Vendas'!A66</x:f>
        <x:v>46180</x:v>
      </x:c>
      <x:c r="B66" s="48" t="str">
        <x:f>'Vendas'!B66</x:f>
        <x:v>PED-1145</x:v>
      </x:c>
      <x:c r="C66" s="48" t="str">
        <x:f>'Vendas'!C66</x:f>
        <x:v>iFood</x:v>
      </x:c>
      <x:c r="D66" s="48" t="str">
        <x:f>'Vendas'!D66</x:f>
        <x:v>Fernanda</x:v>
      </x:c>
      <x:c r="E66" s="48" t="str">
        <x:f>'Vendas'!E66</x:f>
        <x:v>BEB-001</x:v>
      </x:c>
      <x:c r="F66" s="48" t="str">
        <x:f>'Vendas'!F66</x:f>
        <x:v>Cerveja Pilsen Lata</x:v>
      </x:c>
      <x:c r="G66" s="48" t="str">
        <x:f>'Vendas'!G66</x:f>
        <x:v>Cerveja</x:v>
      </x:c>
      <x:c r="H66" s="57" t="n">
        <x:f>'Vendas'!H66</x:f>
        <x:v>8</x:v>
      </x:c>
      <x:c r="I66" s="60" t="n">
        <x:f>'Vendas'!I66</x:f>
        <x:v>4.99</x:v>
      </x:c>
      <x:c r="J66" s="60" t="n">
        <x:f>'Vendas'!J66</x:f>
        <x:v>0</x:v>
      </x:c>
      <x:c r="K66" s="60" t="n">
        <x:f>'Vendas'!K66</x:f>
        <x:v>39.92</x:v>
      </x:c>
      <x:c r="L66" s="48" t="str">
        <x:f>'Vendas'!L66</x:f>
        <x:v>Credito</x:v>
      </x:c>
      <x:c r="M66" s="48" t="str">
        <x:f>'Vendas'!M66</x:f>
        <x:v>Tatuape</x:v>
      </x:c>
      <x:c r="N66" s="48" t="str">
        <x:f>'Vendas'!N66</x:f>
        <x:v>22:45</x:v>
      </x:c>
      <x:c r="O66" s="48" t="str">
        <x:f>'Vendas'!O66</x:f>
        <x:v>Cupom TikTok</x:v>
      </x:c>
      <x:c r="P66" s="48" t="str">
        <x:f>'Vendas'!P66</x:f>
        <x:v>Nao</x:v>
      </x:c>
      <x:c r="Q66" s="60" t="n">
        <x:f>H66*INDEX('Produtos'!$H$2:$H$31,MATCH(E66,'Produtos'!$A$2:$A$31,0))</x:f>
        <x:v>21.2</x:v>
      </x:c>
      <x:c r="R66" s="60" t="n">
        <x:f>K66-Q66</x:f>
        <x:v>18.720000000000002</x:v>
      </x:c>
      <x:c r="S66" s="63" t="n">
        <x:f>IFERROR(R66/K66,0)</x:f>
        <x:v>0.46893787575150303</x:v>
      </x:c>
      <x:c r="T66" s="66" t="n">
        <x:f>DATE(YEAR(A66),MONTH(A66),1)</x:f>
        <x:v>46174</x:v>
      </x:c>
    </x:row>
    <x:row r="67">
      <x:c r="A67" s="54" t="n">
        <x:f>'Vendas'!A67</x:f>
        <x:v>46181</x:v>
      </x:c>
      <x:c r="B67" s="48" t="str">
        <x:f>'Vendas'!B67</x:f>
        <x:v>PED-1006</x:v>
      </x:c>
      <x:c r="C67" s="48" t="str">
        <x:f>'Vendas'!C67</x:f>
        <x:v>Balcao</x:v>
      </x:c>
      <x:c r="D67" s="48" t="str">
        <x:f>'Vendas'!D67</x:f>
        <x:v>Fernanda</x:v>
      </x:c>
      <x:c r="E67" s="48" t="str">
        <x:f>'Vendas'!E67</x:f>
        <x:v>BEB-025</x:v>
      </x:c>
      <x:c r="F67" s="48" t="str">
        <x:f>'Vendas'!F67</x:f>
        <x:v>Combo Festa Cerveja</x:v>
      </x:c>
      <x:c r="G67" s="48" t="str">
        <x:f>'Vendas'!G67</x:f>
        <x:v>Combo</x:v>
      </x:c>
      <x:c r="H67" s="57" t="n">
        <x:f>'Vendas'!H67</x:f>
        <x:v>2</x:v>
      </x:c>
      <x:c r="I67" s="60" t="n">
        <x:f>'Vendas'!I67</x:f>
        <x:v>59.9</x:v>
      </x:c>
      <x:c r="J67" s="60" t="n">
        <x:f>'Vendas'!J67</x:f>
        <x:v>10.24</x:v>
      </x:c>
      <x:c r="K67" s="60" t="n">
        <x:f>'Vendas'!K67</x:f>
        <x:v>109.56</x:v>
      </x:c>
      <x:c r="L67" s="48" t="str">
        <x:f>'Vendas'!L67</x:f>
        <x:v>Debito</x:v>
      </x:c>
      <x:c r="M67" s="48" t="str">
        <x:f>'Vendas'!M67</x:f>
        <x:v>Santo Amaro</x:v>
      </x:c>
      <x:c r="N67" s="48" t="str">
        <x:f>'Vendas'!N67</x:f>
        <x:v>19:45</x:v>
      </x:c>
      <x:c r="O67" s="48" t="str">
        <x:f>'Vendas'!O67</x:f>
        <x:v>Cupom TikTok</x:v>
      </x:c>
      <x:c r="P67" s="48" t="str">
        <x:f>'Vendas'!P67</x:f>
        <x:v>Sim</x:v>
      </x:c>
      <x:c r="Q67" s="60" t="n">
        <x:f>H67*INDEX('Produtos'!$H$2:$H$31,MATCH(E67,'Produtos'!$A$2:$A$31,0))</x:f>
        <x:v>68</x:v>
      </x:c>
      <x:c r="R67" s="60" t="n">
        <x:f>K67-Q67</x:f>
        <x:v>41.56</x:v>
      </x:c>
      <x:c r="S67" s="63" t="n">
        <x:f>IFERROR(R67/K67,0)</x:f>
        <x:v>0.3793355239138372</x:v>
      </x:c>
      <x:c r="T67" s="66" t="n">
        <x:f>DATE(YEAR(A67),MONTH(A67),1)</x:f>
        <x:v>46174</x:v>
      </x:c>
    </x:row>
    <x:row r="68">
      <x:c r="A68" s="54" t="n">
        <x:f>'Vendas'!A68</x:f>
        <x:v>46181</x:v>
      </x:c>
      <x:c r="B68" s="48" t="str">
        <x:f>'Vendas'!B68</x:f>
        <x:v>PED-1079</x:v>
      </x:c>
      <x:c r="C68" s="48" t="str">
        <x:f>'Vendas'!C68</x:f>
        <x:v>Instagram</x:v>
      </x:c>
      <x:c r="D68" s="48" t="str">
        <x:f>'Vendas'!D68</x:f>
        <x:v>Ana</x:v>
      </x:c>
      <x:c r="E68" s="48" t="str">
        <x:f>'Vendas'!E68</x:f>
        <x:v>BEB-013</x:v>
      </x:c>
      <x:c r="F68" s="48" t="str">
        <x:f>'Vendas'!F68</x:f>
        <x:v>Energetico Lata</x:v>
      </x:c>
      <x:c r="G68" s="48" t="str">
        <x:f>'Vendas'!G68</x:f>
        <x:v>Energetico</x:v>
      </x:c>
      <x:c r="H68" s="57" t="n">
        <x:f>'Vendas'!H68</x:f>
        <x:v>2</x:v>
      </x:c>
      <x:c r="I68" s="60" t="n">
        <x:f>'Vendas'!I68</x:f>
        <x:v>9.99</x:v>
      </x:c>
      <x:c r="J68" s="60" t="n">
        <x:f>'Vendas'!J68</x:f>
        <x:v>0</x:v>
      </x:c>
      <x:c r="K68" s="60" t="n">
        <x:f>'Vendas'!K68</x:f>
        <x:v>19.98</x:v>
      </x:c>
      <x:c r="L68" s="48" t="str">
        <x:f>'Vendas'!L68</x:f>
        <x:v>Pix</x:v>
      </x:c>
      <x:c r="M68" s="48" t="str">
        <x:f>'Vendas'!M68</x:f>
        <x:v>Mooca</x:v>
      </x:c>
      <x:c r="N68" s="48" t="str">
        <x:f>'Vendas'!N68</x:f>
        <x:v>11:15</x:v>
      </x:c>
      <x:c r="O68" s="48" t="str">
        <x:f>'Vendas'!O68</x:f>
        <x:v>Live de ofertas</x:v>
      </x:c>
      <x:c r="P68" s="48" t="str">
        <x:f>'Vendas'!P68</x:f>
        <x:v>Sim</x:v>
      </x:c>
      <x:c r="Q68" s="60" t="n">
        <x:f>H68*INDEX('Produtos'!$H$2:$H$31,MATCH(E68,'Produtos'!$A$2:$A$31,0))</x:f>
        <x:v>10.4</x:v>
      </x:c>
      <x:c r="R68" s="60" t="n">
        <x:f>K68-Q68</x:f>
        <x:v>9.58</x:v>
      </x:c>
      <x:c r="S68" s="63" t="n">
        <x:f>IFERROR(R68/K68,0)</x:f>
        <x:v>0.4794794794794795</x:v>
      </x:c>
      <x:c r="T68" s="66" t="n">
        <x:f>DATE(YEAR(A68),MONTH(A68),1)</x:f>
        <x:v>46174</x:v>
      </x:c>
    </x:row>
    <x:row r="69">
      <x:c r="A69" s="54" t="n">
        <x:f>'Vendas'!A69</x:f>
        <x:v>46181</x:v>
      </x:c>
      <x:c r="B69" s="48" t="str">
        <x:f>'Vendas'!B69</x:f>
        <x:v>PED-1099</x:v>
      </x:c>
      <x:c r="C69" s="48" t="str">
        <x:f>'Vendas'!C69</x:f>
        <x:v>iFood</x:v>
      </x:c>
      <x:c r="D69" s="48" t="str">
        <x:f>'Vendas'!D69</x:f>
        <x:v>Bruno</x:v>
      </x:c>
      <x:c r="E69" s="48" t="str">
        <x:f>'Vendas'!E69</x:f>
        <x:v>BEB-002</x:v>
      </x:c>
      <x:c r="F69" s="48" t="str">
        <x:f>'Vendas'!F69</x:f>
        <x:v>Cerveja Puro Malte Lata</x:v>
      </x:c>
      <x:c r="G69" s="48" t="str">
        <x:f>'Vendas'!G69</x:f>
        <x:v>Cerveja</x:v>
      </x:c>
      <x:c r="H69" s="57" t="n">
        <x:f>'Vendas'!H69</x:f>
        <x:v>4</x:v>
      </x:c>
      <x:c r="I69" s="60" t="n">
        <x:f>'Vendas'!I69</x:f>
        <x:v>7.49</x:v>
      </x:c>
      <x:c r="J69" s="60" t="n">
        <x:f>'Vendas'!J69</x:f>
        <x:v>0</x:v>
      </x:c>
      <x:c r="K69" s="60" t="n">
        <x:f>'Vendas'!K69</x:f>
        <x:v>29.96</x:v>
      </x:c>
      <x:c r="L69" s="48" t="str">
        <x:f>'Vendas'!L69</x:f>
        <x:v>Debito</x:v>
      </x:c>
      <x:c r="M69" s="48" t="str">
        <x:f>'Vendas'!M69</x:f>
        <x:v>Santo Amaro</x:v>
      </x:c>
      <x:c r="N69" s="48" t="str">
        <x:f>'Vendas'!N69</x:f>
        <x:v>12:15</x:v>
      </x:c>
      <x:c r="O69" s="48" t="str">
        <x:f>'Vendas'!O69</x:f>
        <x:v>Happy hour</x:v>
      </x:c>
      <x:c r="P69" s="48" t="str">
        <x:f>'Vendas'!P69</x:f>
        <x:v>Nao</x:v>
      </x:c>
      <x:c r="Q69" s="60" t="n">
        <x:f>H69*INDEX('Produtos'!$H$2:$H$31,MATCH(E69,'Produtos'!$A$2:$A$31,0))</x:f>
        <x:v>16.6</x:v>
      </x:c>
      <x:c r="R69" s="60" t="n">
        <x:f>K69-Q69</x:f>
        <x:v>13.36</x:v>
      </x:c>
      <x:c r="S69" s="63" t="n">
        <x:f>IFERROR(R69/K69,0)</x:f>
        <x:v>0.44592790387182907</x:v>
      </x:c>
      <x:c r="T69" s="66" t="n">
        <x:f>DATE(YEAR(A69),MONTH(A69),1)</x:f>
        <x:v>46174</x:v>
      </x:c>
    </x:row>
    <x:row r="70">
      <x:c r="A70" s="54" t="n">
        <x:f>'Vendas'!A70</x:f>
        <x:v>46181</x:v>
      </x:c>
      <x:c r="B70" s="48" t="str">
        <x:f>'Vendas'!B70</x:f>
        <x:v>PED-1150</x:v>
      </x:c>
      <x:c r="C70" s="48" t="str">
        <x:f>'Vendas'!C70</x:f>
        <x:v>TikTok Live</x:v>
      </x:c>
      <x:c r="D70" s="48" t="str">
        <x:f>'Vendas'!D70</x:f>
        <x:v>Carla</x:v>
      </x:c>
      <x:c r="E70" s="48" t="str">
        <x:f>'Vendas'!E70</x:f>
        <x:v>BEB-027</x:v>
      </x:c>
      <x:c r="F70" s="48" t="str">
        <x:f>'Vendas'!F70</x:f>
        <x:v>Combo Churrasco</x:v>
      </x:c>
      <x:c r="G70" s="48" t="str">
        <x:f>'Vendas'!G70</x:f>
        <x:v>Combo</x:v>
      </x:c>
      <x:c r="H70" s="57" t="n">
        <x:f>'Vendas'!H70</x:f>
        <x:v>1</x:v>
      </x:c>
      <x:c r="I70" s="60" t="n">
        <x:f>'Vendas'!I70</x:f>
        <x:v>89.9</x:v>
      </x:c>
      <x:c r="J70" s="60" t="n">
        <x:f>'Vendas'!J70</x:f>
        <x:v>0</x:v>
      </x:c>
      <x:c r="K70" s="60" t="n">
        <x:f>'Vendas'!K70</x:f>
        <x:v>89.9</x:v>
      </x:c>
      <x:c r="L70" s="48" t="str">
        <x:f>'Vendas'!L70</x:f>
        <x:v>Dinheiro</x:v>
      </x:c>
      <x:c r="M70" s="48" t="str">
        <x:f>'Vendas'!M70</x:f>
        <x:v>Pinheiros</x:v>
      </x:c>
      <x:c r="N70" s="48" t="str">
        <x:f>'Vendas'!N70</x:f>
        <x:v>20:45</x:v>
      </x:c>
      <x:c r="O70" s="48" t="str">
        <x:f>'Vendas'!O70</x:f>
        <x:v>Combo do fim de semana</x:v>
      </x:c>
      <x:c r="P70" s="48" t="str">
        <x:f>'Vendas'!P70</x:f>
        <x:v>Nao</x:v>
      </x:c>
      <x:c r="Q70" s="60" t="n">
        <x:f>H70*INDEX('Produtos'!$H$2:$H$31,MATCH(E70,'Produtos'!$A$2:$A$31,0))</x:f>
        <x:v>52</x:v>
      </x:c>
      <x:c r="R70" s="60" t="n">
        <x:f>K70-Q70</x:f>
        <x:v>37.900000000000006</x:v>
      </x:c>
      <x:c r="S70" s="63" t="n">
        <x:f>IFERROR(R70/K70,0)</x:f>
        <x:v>0.4215795328142381</x:v>
      </x:c>
      <x:c r="T70" s="66" t="n">
        <x:f>DATE(YEAR(A70),MONTH(A70),1)</x:f>
        <x:v>46174</x:v>
      </x:c>
    </x:row>
    <x:row r="71">
      <x:c r="A71" s="54" t="n">
        <x:f>'Vendas'!A71</x:f>
        <x:v>46182</x:v>
      </x:c>
      <x:c r="B71" s="48" t="str">
        <x:f>'Vendas'!B71</x:f>
        <x:v>PED-1002</x:v>
      </x:c>
      <x:c r="C71" s="48" t="str">
        <x:f>'Vendas'!C71</x:f>
        <x:v>Balcao</x:v>
      </x:c>
      <x:c r="D71" s="48" t="str">
        <x:f>'Vendas'!D71</x:f>
        <x:v>Diego</x:v>
      </x:c>
      <x:c r="E71" s="48" t="str">
        <x:f>'Vendas'!E71</x:f>
        <x:v>BEB-016</x:v>
      </x:c>
      <x:c r="F71" s="48" t="str">
        <x:f>'Vendas'!F71</x:f>
        <x:v>Refrigerante Cola</x:v>
      </x:c>
      <x:c r="G71" s="48" t="str">
        <x:f>'Vendas'!G71</x:f>
        <x:v>Refrigerante</x:v>
      </x:c>
      <x:c r="H71" s="57" t="n">
        <x:f>'Vendas'!H71</x:f>
        <x:v>1</x:v>
      </x:c>
      <x:c r="I71" s="60" t="n">
        <x:f>'Vendas'!I71</x:f>
        <x:v>10.99</x:v>
      </x:c>
      <x:c r="J71" s="60" t="n">
        <x:f>'Vendas'!J71</x:f>
        <x:v>0</x:v>
      </x:c>
      <x:c r="K71" s="60" t="n">
        <x:f>'Vendas'!K71</x:f>
        <x:v>10.99</x:v>
      </x:c>
      <x:c r="L71" s="48" t="str">
        <x:f>'Vendas'!L71</x:f>
        <x:v>Pix</x:v>
      </x:c>
      <x:c r="M71" s="48" t="str">
        <x:f>'Vendas'!M71</x:f>
        <x:v>Vila Mariana</x:v>
      </x:c>
      <x:c r="N71" s="48" t="str">
        <x:f>'Vendas'!N71</x:f>
        <x:v>12:45</x:v>
      </x:c>
      <x:c r="O71" s="48" t="str">
        <x:f>'Vendas'!O71</x:f>
        <x:v>Live de ofertas</x:v>
      </x:c>
      <x:c r="P71" s="48" t="str">
        <x:f>'Vendas'!P71</x:f>
        <x:v>Nao</x:v>
      </x:c>
      <x:c r="Q71" s="60" t="n">
        <x:f>H71*INDEX('Produtos'!$H$2:$H$31,MATCH(E71,'Produtos'!$A$2:$A$31,0))</x:f>
        <x:v>5.8</x:v>
      </x:c>
      <x:c r="R71" s="60" t="n">
        <x:f>K71-Q71</x:f>
        <x:v>5.19</x:v>
      </x:c>
      <x:c r="S71" s="63" t="n">
        <x:f>IFERROR(R71/K71,0)</x:f>
        <x:v>0.47224749772520475</x:v>
      </x:c>
      <x:c r="T71" s="66" t="n">
        <x:f>DATE(YEAR(A71),MONTH(A71),1)</x:f>
        <x:v>46174</x:v>
      </x:c>
    </x:row>
    <x:row r="72">
      <x:c r="A72" s="54" t="n">
        <x:f>'Vendas'!A72</x:f>
        <x:v>46182</x:v>
      </x:c>
      <x:c r="B72" s="48" t="str">
        <x:f>'Vendas'!B72</x:f>
        <x:v>PED-1048</x:v>
      </x:c>
      <x:c r="C72" s="48" t="str">
        <x:f>'Vendas'!C72</x:f>
        <x:v>Balcao</x:v>
      </x:c>
      <x:c r="D72" s="48" t="str">
        <x:f>'Vendas'!D72</x:f>
        <x:v>Diego</x:v>
      </x:c>
      <x:c r="E72" s="48" t="str">
        <x:f>'Vendas'!E72</x:f>
        <x:v>BEB-017</x:v>
      </x:c>
      <x:c r="F72" s="48" t="str">
        <x:f>'Vendas'!F72</x:f>
        <x:v>Refrigerante Guarana</x:v>
      </x:c>
      <x:c r="G72" s="48" t="str">
        <x:f>'Vendas'!G72</x:f>
        <x:v>Refrigerante</x:v>
      </x:c>
      <x:c r="H72" s="57" t="n">
        <x:f>'Vendas'!H72</x:f>
        <x:v>3</x:v>
      </x:c>
      <x:c r="I72" s="60" t="n">
        <x:f>'Vendas'!I72</x:f>
        <x:v>8.99</x:v>
      </x:c>
      <x:c r="J72" s="60" t="n">
        <x:f>'Vendas'!J72</x:f>
        <x:v>0</x:v>
      </x:c>
      <x:c r="K72" s="60" t="n">
        <x:f>'Vendas'!K72</x:f>
        <x:v>26.97</x:v>
      </x:c>
      <x:c r="L72" s="48" t="str">
        <x:f>'Vendas'!L72</x:f>
        <x:v>Credito</x:v>
      </x:c>
      <x:c r="M72" s="48" t="str">
        <x:f>'Vendas'!M72</x:f>
        <x:v>Santana</x:v>
      </x:c>
      <x:c r="N72" s="48" t="str">
        <x:f>'Vendas'!N72</x:f>
        <x:v>12:45</x:v>
      </x:c>
      <x:c r="O72" s="48" t="str">
        <x:f>'Vendas'!O72</x:f>
        <x:v>Sem campanha</x:v>
      </x:c>
      <x:c r="P72" s="48" t="str">
        <x:f>'Vendas'!P72</x:f>
        <x:v>Sim</x:v>
      </x:c>
      <x:c r="Q72" s="60" t="n">
        <x:f>H72*INDEX('Produtos'!$H$2:$H$31,MATCH(E72,'Produtos'!$A$2:$A$31,0))</x:f>
        <x:v>14.700000000000001</x:v>
      </x:c>
      <x:c r="R72" s="60" t="n">
        <x:f>K72-Q72</x:f>
        <x:v>12.269999999999998</x:v>
      </x:c>
      <x:c r="S72" s="63" t="n">
        <x:f>IFERROR(R72/K72,0)</x:f>
        <x:v>0.4549499443826473</x:v>
      </x:c>
      <x:c r="T72" s="66" t="n">
        <x:f>DATE(YEAR(A72),MONTH(A72),1)</x:f>
        <x:v>46174</x:v>
      </x:c>
    </x:row>
    <x:row r="73">
      <x:c r="A73" s="54" t="n">
        <x:f>'Vendas'!A73</x:f>
        <x:v>46182</x:v>
      </x:c>
      <x:c r="B73" s="48" t="str">
        <x:f>'Vendas'!B73</x:f>
        <x:v>PED-1143</x:v>
      </x:c>
      <x:c r="C73" s="48" t="str">
        <x:f>'Vendas'!C73</x:f>
        <x:v>Balcao</x:v>
      </x:c>
      <x:c r="D73" s="48" t="str">
        <x:f>'Vendas'!D73</x:f>
        <x:v>Fernanda</x:v>
      </x:c>
      <x:c r="E73" s="48" t="str">
        <x:f>'Vendas'!E73</x:f>
        <x:v>BEB-026</x:v>
      </x:c>
      <x:c r="F73" s="48" t="str">
        <x:f>'Vendas'!F73</x:f>
        <x:v>Combo Gin Tonica</x:v>
      </x:c>
      <x:c r="G73" s="48" t="str">
        <x:f>'Vendas'!G73</x:f>
        <x:v>Combo</x:v>
      </x:c>
      <x:c r="H73" s="57" t="n">
        <x:f>'Vendas'!H73</x:f>
        <x:v>1</x:v>
      </x:c>
      <x:c r="I73" s="60" t="n">
        <x:f>'Vendas'!I73</x:f>
        <x:v>129.9</x:v>
      </x:c>
      <x:c r="J73" s="60" t="n">
        <x:f>'Vendas'!J73</x:f>
        <x:v>0</x:v>
      </x:c>
      <x:c r="K73" s="60" t="n">
        <x:f>'Vendas'!K73</x:f>
        <x:v>129.9</x:v>
      </x:c>
      <x:c r="L73" s="48" t="str">
        <x:f>'Vendas'!L73</x:f>
        <x:v>Pix</x:v>
      </x:c>
      <x:c r="M73" s="48" t="str">
        <x:f>'Vendas'!M73</x:f>
        <x:v>Pinheiros</x:v>
      </x:c>
      <x:c r="N73" s="48" t="str">
        <x:f>'Vendas'!N73</x:f>
        <x:v>10:45</x:v>
      </x:c>
      <x:c r="O73" s="48" t="str">
        <x:f>'Vendas'!O73</x:f>
        <x:v>Live de ofertas</x:v>
      </x:c>
      <x:c r="P73" s="48" t="str">
        <x:f>'Vendas'!P73</x:f>
        <x:v>Sim</x:v>
      </x:c>
      <x:c r="Q73" s="60" t="n">
        <x:f>H73*INDEX('Produtos'!$H$2:$H$31,MATCH(E73,'Produtos'!$A$2:$A$31,0))</x:f>
        <x:v>78</x:v>
      </x:c>
      <x:c r="R73" s="60" t="n">
        <x:f>K73-Q73</x:f>
        <x:v>51.900000000000006</x:v>
      </x:c>
      <x:c r="S73" s="63" t="n">
        <x:f>IFERROR(R73/K73,0)</x:f>
        <x:v>0.39953810623556585</x:v>
      </x:c>
      <x:c r="T73" s="66" t="n">
        <x:f>DATE(YEAR(A73),MONTH(A73),1)</x:f>
        <x:v>46174</x:v>
      </x:c>
    </x:row>
    <x:row r="74">
      <x:c r="A74" s="54" t="n">
        <x:f>'Vendas'!A74</x:f>
        <x:v>46183</x:v>
      </x:c>
      <x:c r="B74" s="48" t="str">
        <x:f>'Vendas'!B74</x:f>
        <x:v>PED-1039</x:v>
      </x:c>
      <x:c r="C74" s="48" t="str">
        <x:f>'Vendas'!C74</x:f>
        <x:v>Instagram</x:v>
      </x:c>
      <x:c r="D74" s="48" t="str">
        <x:f>'Vendas'!D74</x:f>
        <x:v>Fernanda</x:v>
      </x:c>
      <x:c r="E74" s="48" t="str">
        <x:f>'Vendas'!E74</x:f>
        <x:v>BEB-025</x:v>
      </x:c>
      <x:c r="F74" s="48" t="str">
        <x:f>'Vendas'!F74</x:f>
        <x:v>Combo Festa Cerveja</x:v>
      </x:c>
      <x:c r="G74" s="48" t="str">
        <x:f>'Vendas'!G74</x:f>
        <x:v>Combo</x:v>
      </x:c>
      <x:c r="H74" s="57" t="n">
        <x:f>'Vendas'!H74</x:f>
        <x:v>2</x:v>
      </x:c>
      <x:c r="I74" s="60" t="n">
        <x:f>'Vendas'!I74</x:f>
        <x:v>59.9</x:v>
      </x:c>
      <x:c r="J74" s="60" t="n">
        <x:f>'Vendas'!J74</x:f>
        <x:v>0</x:v>
      </x:c>
      <x:c r="K74" s="60" t="n">
        <x:f>'Vendas'!K74</x:f>
        <x:v>119.8</x:v>
      </x:c>
      <x:c r="L74" s="48" t="str">
        <x:f>'Vendas'!L74</x:f>
        <x:v>Debito</x:v>
      </x:c>
      <x:c r="M74" s="48" t="str">
        <x:f>'Vendas'!M74</x:f>
        <x:v>Vila Mariana</x:v>
      </x:c>
      <x:c r="N74" s="48" t="str">
        <x:f>'Vendas'!N74</x:f>
        <x:v>15:15</x:v>
      </x:c>
      <x:c r="O74" s="48" t="str">
        <x:f>'Vendas'!O74</x:f>
        <x:v>Combo do fim de semana</x:v>
      </x:c>
      <x:c r="P74" s="48" t="str">
        <x:f>'Vendas'!P74</x:f>
        <x:v>Nao</x:v>
      </x:c>
      <x:c r="Q74" s="60" t="n">
        <x:f>H74*INDEX('Produtos'!$H$2:$H$31,MATCH(E74,'Produtos'!$A$2:$A$31,0))</x:f>
        <x:v>68</x:v>
      </x:c>
      <x:c r="R74" s="60" t="n">
        <x:f>K74-Q74</x:f>
        <x:v>51.8</x:v>
      </x:c>
      <x:c r="S74" s="63" t="n">
        <x:f>IFERROR(R74/K74,0)</x:f>
        <x:v>0.4323873121869783</x:v>
      </x:c>
      <x:c r="T74" s="66" t="n">
        <x:f>DATE(YEAR(A74),MONTH(A74),1)</x:f>
        <x:v>46174</x:v>
      </x:c>
    </x:row>
    <x:row r="75">
      <x:c r="A75" s="54" t="n">
        <x:f>'Vendas'!A75</x:f>
        <x:v>46183</x:v>
      </x:c>
      <x:c r="B75" s="48" t="str">
        <x:f>'Vendas'!B75</x:f>
        <x:v>PED-1066</x:v>
      </x:c>
      <x:c r="C75" s="48" t="str">
        <x:f>'Vendas'!C75</x:f>
        <x:v>WhatsApp</x:v>
      </x:c>
      <x:c r="D75" s="48" t="str">
        <x:f>'Vendas'!D75</x:f>
        <x:v>Bruno</x:v>
      </x:c>
      <x:c r="E75" s="48" t="str">
        <x:f>'Vendas'!E75</x:f>
        <x:v>BEB-010</x:v>
      </x:c>
      <x:c r="F75" s="48" t="str">
        <x:f>'Vendas'!F75</x:f>
        <x:v>Vinho Tinto Seco</x:v>
      </x:c>
      <x:c r="G75" s="48" t="str">
        <x:f>'Vendas'!G75</x:f>
        <x:v>Vinho</x:v>
      </x:c>
      <x:c r="H75" s="57" t="n">
        <x:f>'Vendas'!H75</x:f>
        <x:v>2</x:v>
      </x:c>
      <x:c r="I75" s="60" t="n">
        <x:f>'Vendas'!I75</x:f>
        <x:v>34.9</x:v>
      </x:c>
      <x:c r="J75" s="60" t="n">
        <x:f>'Vendas'!J75</x:f>
        <x:v>0</x:v>
      </x:c>
      <x:c r="K75" s="60" t="n">
        <x:f>'Vendas'!K75</x:f>
        <x:v>69.8</x:v>
      </x:c>
      <x:c r="L75" s="48" t="str">
        <x:f>'Vendas'!L75</x:f>
        <x:v>Pix</x:v>
      </x:c>
      <x:c r="M75" s="48" t="str">
        <x:f>'Vendas'!M75</x:f>
        <x:v>Santo Amaro</x:v>
      </x:c>
      <x:c r="N75" s="48" t="str">
        <x:f>'Vendas'!N75</x:f>
        <x:v>20:45</x:v>
      </x:c>
      <x:c r="O75" s="48" t="str">
        <x:f>'Vendas'!O75</x:f>
        <x:v>Happy hour</x:v>
      </x:c>
      <x:c r="P75" s="48" t="str">
        <x:f>'Vendas'!P75</x:f>
        <x:v>Nao</x:v>
      </x:c>
      <x:c r="Q75" s="60" t="n">
        <x:f>H75*INDEX('Produtos'!$H$2:$H$31,MATCH(E75,'Produtos'!$A$2:$A$31,0))</x:f>
        <x:v>36</x:v>
      </x:c>
      <x:c r="R75" s="60" t="n">
        <x:f>K75-Q75</x:f>
        <x:v>33.8</x:v>
      </x:c>
      <x:c r="S75" s="63" t="n">
        <x:f>IFERROR(R75/K75,0)</x:f>
        <x:v>0.48424068767908307</x:v>
      </x:c>
      <x:c r="T75" s="66" t="n">
        <x:f>DATE(YEAR(A75),MONTH(A75),1)</x:f>
        <x:v>46174</x:v>
      </x:c>
    </x:row>
    <x:row r="76">
      <x:c r="A76" s="54" t="n">
        <x:f>'Vendas'!A76</x:f>
        <x:v>46184</x:v>
      </x:c>
      <x:c r="B76" s="48" t="str">
        <x:f>'Vendas'!B76</x:f>
        <x:v>PED-1004</x:v>
      </x:c>
      <x:c r="C76" s="48" t="str">
        <x:f>'Vendas'!C76</x:f>
        <x:v>TikTok Live</x:v>
      </x:c>
      <x:c r="D76" s="48" t="str">
        <x:f>'Vendas'!D76</x:f>
        <x:v>Fernanda</x:v>
      </x:c>
      <x:c r="E76" s="48" t="str">
        <x:f>'Vendas'!E76</x:f>
        <x:v>BEB-015</x:v>
      </x:c>
      <x:c r="F76" s="48" t="str">
        <x:f>'Vendas'!F76</x:f>
        <x:v>Energetico Acai</x:v>
      </x:c>
      <x:c r="G76" s="48" t="str">
        <x:f>'Vendas'!G76</x:f>
        <x:v>Energetico</x:v>
      </x:c>
      <x:c r="H76" s="57" t="n">
        <x:f>'Vendas'!H76</x:f>
        <x:v>3</x:v>
      </x:c>
      <x:c r="I76" s="60" t="n">
        <x:f>'Vendas'!I76</x:f>
        <x:v>11.9</x:v>
      </x:c>
      <x:c r="J76" s="60" t="n">
        <x:f>'Vendas'!J76</x:f>
        <x:v>0</x:v>
      </x:c>
      <x:c r="K76" s="60" t="n">
        <x:f>'Vendas'!K76</x:f>
        <x:v>35.7</x:v>
      </x:c>
      <x:c r="L76" s="48" t="str">
        <x:f>'Vendas'!L76</x:f>
        <x:v>Credito</x:v>
      </x:c>
      <x:c r="M76" s="48" t="str">
        <x:f>'Vendas'!M76</x:f>
        <x:v>Pinheiros</x:v>
      </x:c>
      <x:c r="N76" s="48" t="str">
        <x:f>'Vendas'!N76</x:f>
        <x:v>22:15</x:v>
      </x:c>
      <x:c r="O76" s="48" t="str">
        <x:f>'Vendas'!O76</x:f>
        <x:v>Sem campanha</x:v>
      </x:c>
      <x:c r="P76" s="48" t="str">
        <x:f>'Vendas'!P76</x:f>
        <x:v>Sim</x:v>
      </x:c>
      <x:c r="Q76" s="60" t="n">
        <x:f>H76*INDEX('Produtos'!$H$2:$H$31,MATCH(E76,'Produtos'!$A$2:$A$31,0))</x:f>
        <x:v>17.1</x:v>
      </x:c>
      <x:c r="R76" s="60" t="n">
        <x:f>K76-Q76</x:f>
        <x:v>18.6</x:v>
      </x:c>
      <x:c r="S76" s="63" t="n">
        <x:f>IFERROR(R76/K76,0)</x:f>
        <x:v>0.5210084033613446</x:v>
      </x:c>
      <x:c r="T76" s="66" t="n">
        <x:f>DATE(YEAR(A76),MONTH(A76),1)</x:f>
        <x:v>46174</x:v>
      </x:c>
    </x:row>
    <x:row r="77">
      <x:c r="A77" s="54" t="n">
        <x:f>'Vendas'!A77</x:f>
        <x:v>46184</x:v>
      </x:c>
      <x:c r="B77" s="48" t="str">
        <x:f>'Vendas'!B77</x:f>
        <x:v>PED-1074</x:v>
      </x:c>
      <x:c r="C77" s="48" t="str">
        <x:f>'Vendas'!C77</x:f>
        <x:v>iFood</x:v>
      </x:c>
      <x:c r="D77" s="48" t="str">
        <x:f>'Vendas'!D77</x:f>
        <x:v>Bruno</x:v>
      </x:c>
      <x:c r="E77" s="48" t="str">
        <x:f>'Vendas'!E77</x:f>
        <x:v>BEB-026</x:v>
      </x:c>
      <x:c r="F77" s="48" t="str">
        <x:f>'Vendas'!F77</x:f>
        <x:v>Combo Gin Tonica</x:v>
      </x:c>
      <x:c r="G77" s="48" t="str">
        <x:f>'Vendas'!G77</x:f>
        <x:v>Combo</x:v>
      </x:c>
      <x:c r="H77" s="57" t="n">
        <x:f>'Vendas'!H77</x:f>
        <x:v>1</x:v>
      </x:c>
      <x:c r="I77" s="60" t="n">
        <x:f>'Vendas'!I77</x:f>
        <x:v>129.9</x:v>
      </x:c>
      <x:c r="J77" s="60" t="n">
        <x:f>'Vendas'!J77</x:f>
        <x:v>10.16</x:v>
      </x:c>
      <x:c r="K77" s="60" t="n">
        <x:f>'Vendas'!K77</x:f>
        <x:v>119.74</x:v>
      </x:c>
      <x:c r="L77" s="48" t="str">
        <x:f>'Vendas'!L77</x:f>
        <x:v>Dinheiro</x:v>
      </x:c>
      <x:c r="M77" s="48" t="str">
        <x:f>'Vendas'!M77</x:f>
        <x:v>Santana</x:v>
      </x:c>
      <x:c r="N77" s="48" t="str">
        <x:f>'Vendas'!N77</x:f>
        <x:v>13:15</x:v>
      </x:c>
      <x:c r="O77" s="48" t="str">
        <x:f>'Vendas'!O77</x:f>
        <x:v>Live de ofertas</x:v>
      </x:c>
      <x:c r="P77" s="48" t="str">
        <x:f>'Vendas'!P77</x:f>
        <x:v>Sim</x:v>
      </x:c>
      <x:c r="Q77" s="60" t="n">
        <x:f>H77*INDEX('Produtos'!$H$2:$H$31,MATCH(E77,'Produtos'!$A$2:$A$31,0))</x:f>
        <x:v>78</x:v>
      </x:c>
      <x:c r="R77" s="60" t="n">
        <x:f>K77-Q77</x:f>
        <x:v>41.739999999999995</x:v>
      </x:c>
      <x:c r="S77" s="63" t="n">
        <x:f>IFERROR(R77/K77,0)</x:f>
        <x:v>0.34858860865207947</x:v>
      </x:c>
      <x:c r="T77" s="66" t="n">
        <x:f>DATE(YEAR(A77),MONTH(A77),1)</x:f>
        <x:v>46174</x:v>
      </x:c>
    </x:row>
    <x:row r="78">
      <x:c r="A78" s="54" t="n">
        <x:f>'Vendas'!A78</x:f>
        <x:v>46184</x:v>
      </x:c>
      <x:c r="B78" s="48" t="str">
        <x:f>'Vendas'!B78</x:f>
        <x:v>PED-1101</x:v>
      </x:c>
      <x:c r="C78" s="48" t="str">
        <x:f>'Vendas'!C78</x:f>
        <x:v>Balcao</x:v>
      </x:c>
      <x:c r="D78" s="48" t="str">
        <x:f>'Vendas'!D78</x:f>
        <x:v>Bruno</x:v>
      </x:c>
      <x:c r="E78" s="48" t="str">
        <x:f>'Vendas'!E78</x:f>
        <x:v>BEB-001</x:v>
      </x:c>
      <x:c r="F78" s="48" t="str">
        <x:f>'Vendas'!F78</x:f>
        <x:v>Cerveja Pilsen Lata</x:v>
      </x:c>
      <x:c r="G78" s="48" t="str">
        <x:f>'Vendas'!G78</x:f>
        <x:v>Cerveja</x:v>
      </x:c>
      <x:c r="H78" s="57" t="n">
        <x:f>'Vendas'!H78</x:f>
        <x:v>6</x:v>
      </x:c>
      <x:c r="I78" s="60" t="n">
        <x:f>'Vendas'!I78</x:f>
        <x:v>4.99</x:v>
      </x:c>
      <x:c r="J78" s="60" t="n">
        <x:f>'Vendas'!J78</x:f>
        <x:v>0</x:v>
      </x:c>
      <x:c r="K78" s="60" t="n">
        <x:f>'Vendas'!K78</x:f>
        <x:v>29.94</x:v>
      </x:c>
      <x:c r="L78" s="48" t="str">
        <x:f>'Vendas'!L78</x:f>
        <x:v>Debito</x:v>
      </x:c>
      <x:c r="M78" s="48" t="str">
        <x:f>'Vendas'!M78</x:f>
        <x:v>Centro</x:v>
      </x:c>
      <x:c r="N78" s="48" t="str">
        <x:f>'Vendas'!N78</x:f>
        <x:v>18:45</x:v>
      </x:c>
      <x:c r="O78" s="48" t="str">
        <x:f>'Vendas'!O78</x:f>
        <x:v>Sem campanha</x:v>
      </x:c>
      <x:c r="P78" s="48" t="str">
        <x:f>'Vendas'!P78</x:f>
        <x:v>Nao</x:v>
      </x:c>
      <x:c r="Q78" s="60" t="n">
        <x:f>H78*INDEX('Produtos'!$H$2:$H$31,MATCH(E78,'Produtos'!$A$2:$A$31,0))</x:f>
        <x:v>15.899999999999999</x:v>
      </x:c>
      <x:c r="R78" s="60" t="n">
        <x:f>K78-Q78</x:f>
        <x:v>14.040000000000003</x:v>
      </x:c>
      <x:c r="S78" s="63" t="n">
        <x:f>IFERROR(R78/K78,0)</x:f>
        <x:v>0.4689378757515031</x:v>
      </x:c>
      <x:c r="T78" s="66" t="n">
        <x:f>DATE(YEAR(A78),MONTH(A78),1)</x:f>
        <x:v>46174</x:v>
      </x:c>
    </x:row>
    <x:row r="79">
      <x:c r="A79" s="54" t="n">
        <x:f>'Vendas'!A79</x:f>
        <x:v>46184</x:v>
      </x:c>
      <x:c r="B79" s="48" t="str">
        <x:f>'Vendas'!B79</x:f>
        <x:v>PED-1114</x:v>
      </x:c>
      <x:c r="C79" s="48" t="str">
        <x:f>'Vendas'!C79</x:f>
        <x:v>iFood</x:v>
      </x:c>
      <x:c r="D79" s="48" t="str">
        <x:f>'Vendas'!D79</x:f>
        <x:v>Bruno</x:v>
      </x:c>
      <x:c r="E79" s="48" t="str">
        <x:f>'Vendas'!E79</x:f>
        <x:v>BEB-027</x:v>
      </x:c>
      <x:c r="F79" s="48" t="str">
        <x:f>'Vendas'!F79</x:f>
        <x:v>Combo Churrasco</x:v>
      </x:c>
      <x:c r="G79" s="48" t="str">
        <x:f>'Vendas'!G79</x:f>
        <x:v>Combo</x:v>
      </x:c>
      <x:c r="H79" s="57" t="n">
        <x:f>'Vendas'!H79</x:f>
        <x:v>1</x:v>
      </x:c>
      <x:c r="I79" s="60" t="n">
        <x:f>'Vendas'!I79</x:f>
        <x:v>89.9</x:v>
      </x:c>
      <x:c r="J79" s="60" t="n">
        <x:f>'Vendas'!J79</x:f>
        <x:v>0</x:v>
      </x:c>
      <x:c r="K79" s="60" t="n">
        <x:f>'Vendas'!K79</x:f>
        <x:v>89.9</x:v>
      </x:c>
      <x:c r="L79" s="48" t="str">
        <x:f>'Vendas'!L79</x:f>
        <x:v>Pix</x:v>
      </x:c>
      <x:c r="M79" s="48" t="str">
        <x:f>'Vendas'!M79</x:f>
        <x:v>Ipiranga</x:v>
      </x:c>
      <x:c r="N79" s="48" t="str">
        <x:f>'Vendas'!N79</x:f>
        <x:v>15:15</x:v>
      </x:c>
      <x:c r="O79" s="48" t="str">
        <x:f>'Vendas'!O79</x:f>
        <x:v>Happy hour</x:v>
      </x:c>
      <x:c r="P79" s="48" t="str">
        <x:f>'Vendas'!P79</x:f>
        <x:v>Nao</x:v>
      </x:c>
      <x:c r="Q79" s="60" t="n">
        <x:f>H79*INDEX('Produtos'!$H$2:$H$31,MATCH(E79,'Produtos'!$A$2:$A$31,0))</x:f>
        <x:v>52</x:v>
      </x:c>
      <x:c r="R79" s="60" t="n">
        <x:f>K79-Q79</x:f>
        <x:v>37.900000000000006</x:v>
      </x:c>
      <x:c r="S79" s="63" t="n">
        <x:f>IFERROR(R79/K79,0)</x:f>
        <x:v>0.4215795328142381</x:v>
      </x:c>
      <x:c r="T79" s="66" t="n">
        <x:f>DATE(YEAR(A79),MONTH(A79),1)</x:f>
        <x:v>46174</x:v>
      </x:c>
    </x:row>
    <x:row r="80">
      <x:c r="A80" s="54" t="n">
        <x:f>'Vendas'!A80</x:f>
        <x:v>46185</x:v>
      </x:c>
      <x:c r="B80" s="48" t="str">
        <x:f>'Vendas'!B80</x:f>
        <x:v>PED-1005</x:v>
      </x:c>
      <x:c r="C80" s="48" t="str">
        <x:f>'Vendas'!C80</x:f>
        <x:v>iFood</x:v>
      </x:c>
      <x:c r="D80" s="48" t="str">
        <x:f>'Vendas'!D80</x:f>
        <x:v>Bruno</x:v>
      </x:c>
      <x:c r="E80" s="48" t="str">
        <x:f>'Vendas'!E80</x:f>
        <x:v>BEB-027</x:v>
      </x:c>
      <x:c r="F80" s="48" t="str">
        <x:f>'Vendas'!F80</x:f>
        <x:v>Combo Churrasco</x:v>
      </x:c>
      <x:c r="G80" s="48" t="str">
        <x:f>'Vendas'!G80</x:f>
        <x:v>Combo</x:v>
      </x:c>
      <x:c r="H80" s="57" t="n">
        <x:f>'Vendas'!H80</x:f>
        <x:v>1</x:v>
      </x:c>
      <x:c r="I80" s="60" t="n">
        <x:f>'Vendas'!I80</x:f>
        <x:v>89.9</x:v>
      </x:c>
      <x:c r="J80" s="60" t="n">
        <x:f>'Vendas'!J80</x:f>
        <x:v>11.32</x:v>
      </x:c>
      <x:c r="K80" s="60" t="n">
        <x:f>'Vendas'!K80</x:f>
        <x:v>78.58</x:v>
      </x:c>
      <x:c r="L80" s="48" t="str">
        <x:f>'Vendas'!L80</x:f>
        <x:v>Dinheiro</x:v>
      </x:c>
      <x:c r="M80" s="48" t="str">
        <x:f>'Vendas'!M80</x:f>
        <x:v>Santo Amaro</x:v>
      </x:c>
      <x:c r="N80" s="48" t="str">
        <x:f>'Vendas'!N80</x:f>
        <x:v>11:15</x:v>
      </x:c>
      <x:c r="O80" s="48" t="str">
        <x:f>'Vendas'!O80</x:f>
        <x:v>Happy hour</x:v>
      </x:c>
      <x:c r="P80" s="48" t="str">
        <x:f>'Vendas'!P80</x:f>
        <x:v>Nao</x:v>
      </x:c>
      <x:c r="Q80" s="60" t="n">
        <x:f>H80*INDEX('Produtos'!$H$2:$H$31,MATCH(E80,'Produtos'!$A$2:$A$31,0))</x:f>
        <x:v>52</x:v>
      </x:c>
      <x:c r="R80" s="60" t="n">
        <x:f>K80-Q80</x:f>
        <x:v>26.58</x:v>
      </x:c>
      <x:c r="S80" s="63" t="n">
        <x:f>IFERROR(R80/K80,0)</x:f>
        <x:v>0.3382540086536014</x:v>
      </x:c>
      <x:c r="T80" s="66" t="n">
        <x:f>DATE(YEAR(A80),MONTH(A80),1)</x:f>
        <x:v>46174</x:v>
      </x:c>
    </x:row>
    <x:row r="81">
      <x:c r="A81" s="54" t="n">
        <x:f>'Vendas'!A81</x:f>
        <x:v>46185</x:v>
      </x:c>
      <x:c r="B81" s="48" t="str">
        <x:f>'Vendas'!B81</x:f>
        <x:v>PED-1034</x:v>
      </x:c>
      <x:c r="C81" s="48" t="str">
        <x:f>'Vendas'!C81</x:f>
        <x:v>TikTok Live</x:v>
      </x:c>
      <x:c r="D81" s="48" t="str">
        <x:f>'Vendas'!D81</x:f>
        <x:v>Fernanda</x:v>
      </x:c>
      <x:c r="E81" s="48" t="str">
        <x:f>'Vendas'!E81</x:f>
        <x:v>BEB-003</x:v>
      </x:c>
      <x:c r="F81" s="48" t="str">
        <x:f>'Vendas'!F81</x:f>
        <x:v>Cerveja Long Neck</x:v>
      </x:c>
      <x:c r="G81" s="48" t="str">
        <x:f>'Vendas'!G81</x:f>
        <x:v>Cerveja</x:v>
      </x:c>
      <x:c r="H81" s="57" t="n">
        <x:f>'Vendas'!H81</x:f>
        <x:v>9</x:v>
      </x:c>
      <x:c r="I81" s="60" t="n">
        <x:f>'Vendas'!I81</x:f>
        <x:v>10.99</x:v>
      </x:c>
      <x:c r="J81" s="60" t="n">
        <x:f>'Vendas'!J81</x:f>
        <x:v>6.67</x:v>
      </x:c>
      <x:c r="K81" s="60" t="n">
        <x:f>'Vendas'!K81</x:f>
        <x:v>92.24</x:v>
      </x:c>
      <x:c r="L81" s="48" t="str">
        <x:f>'Vendas'!L81</x:f>
        <x:v>Debito</x:v>
      </x:c>
      <x:c r="M81" s="48" t="str">
        <x:f>'Vendas'!M81</x:f>
        <x:v>Santana</x:v>
      </x:c>
      <x:c r="N81" s="48" t="str">
        <x:f>'Vendas'!N81</x:f>
        <x:v>21:45</x:v>
      </x:c>
      <x:c r="O81" s="48" t="str">
        <x:f>'Vendas'!O81</x:f>
        <x:v>Sem campanha</x:v>
      </x:c>
      <x:c r="P81" s="48" t="str">
        <x:f>'Vendas'!P81</x:f>
        <x:v>Nao</x:v>
      </x:c>
      <x:c r="Q81" s="60" t="n">
        <x:f>H81*INDEX('Produtos'!$H$2:$H$31,MATCH(E81,'Produtos'!$A$2:$A$31,0))</x:f>
        <x:v>53.1</x:v>
      </x:c>
      <x:c r="R81" s="60" t="n">
        <x:f>K81-Q81</x:f>
        <x:v>39.13999999999999</x:v>
      </x:c>
      <x:c r="S81" s="63" t="n">
        <x:f>IFERROR(R81/K81,0)</x:f>
        <x:v>0.4243278404163052</x:v>
      </x:c>
      <x:c r="T81" s="66" t="n">
        <x:f>DATE(YEAR(A81),MONTH(A81),1)</x:f>
        <x:v>46174</x:v>
      </x:c>
    </x:row>
    <x:row r="82">
      <x:c r="A82" s="54" t="n">
        <x:f>'Vendas'!A82</x:f>
        <x:v>46187</x:v>
      </x:c>
      <x:c r="B82" s="48" t="str">
        <x:f>'Vendas'!B82</x:f>
        <x:v>PED-1035</x:v>
      </x:c>
      <x:c r="C82" s="48" t="str">
        <x:f>'Vendas'!C82</x:f>
        <x:v>iFood</x:v>
      </x:c>
      <x:c r="D82" s="48" t="str">
        <x:f>'Vendas'!D82</x:f>
        <x:v>Diego</x:v>
      </x:c>
      <x:c r="E82" s="48" t="str">
        <x:f>'Vendas'!E82</x:f>
        <x:v>BEB-025</x:v>
      </x:c>
      <x:c r="F82" s="48" t="str">
        <x:f>'Vendas'!F82</x:f>
        <x:v>Combo Festa Cerveja</x:v>
      </x:c>
      <x:c r="G82" s="48" t="str">
        <x:f>'Vendas'!G82</x:f>
        <x:v>Combo</x:v>
      </x:c>
      <x:c r="H82" s="57" t="n">
        <x:f>'Vendas'!H82</x:f>
        <x:v>3</x:v>
      </x:c>
      <x:c r="I82" s="60" t="n">
        <x:f>'Vendas'!I82</x:f>
        <x:v>59.9</x:v>
      </x:c>
      <x:c r="J82" s="60" t="n">
        <x:f>'Vendas'!J82</x:f>
        <x:v>13.77</x:v>
      </x:c>
      <x:c r="K82" s="60" t="n">
        <x:f>'Vendas'!K82</x:f>
        <x:v>165.93</x:v>
      </x:c>
      <x:c r="L82" s="48" t="str">
        <x:f>'Vendas'!L82</x:f>
        <x:v>Debito</x:v>
      </x:c>
      <x:c r="M82" s="48" t="str">
        <x:f>'Vendas'!M82</x:f>
        <x:v>Mooca</x:v>
      </x:c>
      <x:c r="N82" s="48" t="str">
        <x:f>'Vendas'!N82</x:f>
        <x:v>14:45</x:v>
      </x:c>
      <x:c r="O82" s="48" t="str">
        <x:f>'Vendas'!O82</x:f>
        <x:v>Happy hour</x:v>
      </x:c>
      <x:c r="P82" s="48" t="str">
        <x:f>'Vendas'!P82</x:f>
        <x:v>Sim</x:v>
      </x:c>
      <x:c r="Q82" s="60" t="n">
        <x:f>H82*INDEX('Produtos'!$H$2:$H$31,MATCH(E82,'Produtos'!$A$2:$A$31,0))</x:f>
        <x:v>102</x:v>
      </x:c>
      <x:c r="R82" s="60" t="n">
        <x:f>K82-Q82</x:f>
        <x:v>63.93000000000001</x:v>
      </x:c>
      <x:c r="S82" s="63" t="n">
        <x:f>IFERROR(R82/K82,0)</x:f>
        <x:v>0.38528295064183693</x:v>
      </x:c>
      <x:c r="T82" s="66" t="n">
        <x:f>DATE(YEAR(A82),MONTH(A82),1)</x:f>
        <x:v>46174</x:v>
      </x:c>
    </x:row>
    <x:row r="83">
      <x:c r="A83" s="54" t="n">
        <x:f>'Vendas'!A83</x:f>
        <x:v>46187</x:v>
      </x:c>
      <x:c r="B83" s="48" t="str">
        <x:f>'Vendas'!B83</x:f>
        <x:v>PED-1070</x:v>
      </x:c>
      <x:c r="C83" s="48" t="str">
        <x:f>'Vendas'!C83</x:f>
        <x:v>TikTok Live</x:v>
      </x:c>
      <x:c r="D83" s="48" t="str">
        <x:f>'Vendas'!D83</x:f>
        <x:v>Fernanda</x:v>
      </x:c>
      <x:c r="E83" s="48" t="str">
        <x:f>'Vendas'!E83</x:f>
        <x:v>BEB-003</x:v>
      </x:c>
      <x:c r="F83" s="48" t="str">
        <x:f>'Vendas'!F83</x:f>
        <x:v>Cerveja Long Neck</x:v>
      </x:c>
      <x:c r="G83" s="48" t="str">
        <x:f>'Vendas'!G83</x:f>
        <x:v>Cerveja</x:v>
      </x:c>
      <x:c r="H83" s="57" t="n">
        <x:f>'Vendas'!H83</x:f>
        <x:v>10</x:v>
      </x:c>
      <x:c r="I83" s="60" t="n">
        <x:f>'Vendas'!I83</x:f>
        <x:v>10.99</x:v>
      </x:c>
      <x:c r="J83" s="60" t="n">
        <x:f>'Vendas'!J83</x:f>
        <x:v>0</x:v>
      </x:c>
      <x:c r="K83" s="60" t="n">
        <x:f>'Vendas'!K83</x:f>
        <x:v>109.9</x:v>
      </x:c>
      <x:c r="L83" s="48" t="str">
        <x:f>'Vendas'!L83</x:f>
        <x:v>Dinheiro</x:v>
      </x:c>
      <x:c r="M83" s="48" t="str">
        <x:f>'Vendas'!M83</x:f>
        <x:v>Mooca</x:v>
      </x:c>
      <x:c r="N83" s="48" t="str">
        <x:f>'Vendas'!N83</x:f>
        <x:v>15:45</x:v>
      </x:c>
      <x:c r="O83" s="48" t="str">
        <x:f>'Vendas'!O83</x:f>
        <x:v>Live de ofertas</x:v>
      </x:c>
      <x:c r="P83" s="48" t="str">
        <x:f>'Vendas'!P83</x:f>
        <x:v>Sim</x:v>
      </x:c>
      <x:c r="Q83" s="60" t="n">
        <x:f>H83*INDEX('Produtos'!$H$2:$H$31,MATCH(E83,'Produtos'!$A$2:$A$31,0))</x:f>
        <x:v>59</x:v>
      </x:c>
      <x:c r="R83" s="60" t="n">
        <x:f>K83-Q83</x:f>
        <x:v>50.900000000000006</x:v>
      </x:c>
      <x:c r="S83" s="63" t="n">
        <x:f>IFERROR(R83/K83,0)</x:f>
        <x:v>0.4631483166515014</x:v>
      </x:c>
      <x:c r="T83" s="66" t="n">
        <x:f>DATE(YEAR(A83),MONTH(A83),1)</x:f>
        <x:v>46174</x:v>
      </x:c>
    </x:row>
    <x:row r="84">
      <x:c r="A84" s="54" t="n">
        <x:f>'Vendas'!A84</x:f>
        <x:v>46187</x:v>
      </x:c>
      <x:c r="B84" s="48" t="str">
        <x:f>'Vendas'!B84</x:f>
        <x:v>PED-1132</x:v>
      </x:c>
      <x:c r="C84" s="48" t="str">
        <x:f>'Vendas'!C84</x:f>
        <x:v>WhatsApp</x:v>
      </x:c>
      <x:c r="D84" s="48" t="str">
        <x:f>'Vendas'!D84</x:f>
        <x:v>Carla</x:v>
      </x:c>
      <x:c r="E84" s="48" t="str">
        <x:f>'Vendas'!E84</x:f>
        <x:v>BEB-026</x:v>
      </x:c>
      <x:c r="F84" s="48" t="str">
        <x:f>'Vendas'!F84</x:f>
        <x:v>Combo Gin Tonica</x:v>
      </x:c>
      <x:c r="G84" s="48" t="str">
        <x:f>'Vendas'!G84</x:f>
        <x:v>Combo</x:v>
      </x:c>
      <x:c r="H84" s="57" t="n">
        <x:f>'Vendas'!H84</x:f>
        <x:v>3</x:v>
      </x:c>
      <x:c r="I84" s="60" t="n">
        <x:f>'Vendas'!I84</x:f>
        <x:v>129.9</x:v>
      </x:c>
      <x:c r="J84" s="60" t="n">
        <x:f>'Vendas'!J84</x:f>
        <x:v>0</x:v>
      </x:c>
      <x:c r="K84" s="60" t="n">
        <x:f>'Vendas'!K84</x:f>
        <x:v>389.7</x:v>
      </x:c>
      <x:c r="L84" s="48" t="str">
        <x:f>'Vendas'!L84</x:f>
        <x:v>Credito</x:v>
      </x:c>
      <x:c r="M84" s="48" t="str">
        <x:f>'Vendas'!M84</x:f>
        <x:v>Pinheiros</x:v>
      </x:c>
      <x:c r="N84" s="48" t="str">
        <x:f>'Vendas'!N84</x:f>
        <x:v>19:15</x:v>
      </x:c>
      <x:c r="O84" s="48" t="str">
        <x:f>'Vendas'!O84</x:f>
        <x:v>Live de ofertas</x:v>
      </x:c>
      <x:c r="P84" s="48" t="str">
        <x:f>'Vendas'!P84</x:f>
        <x:v>Nao</x:v>
      </x:c>
      <x:c r="Q84" s="60" t="n">
        <x:f>H84*INDEX('Produtos'!$H$2:$H$31,MATCH(E84,'Produtos'!$A$2:$A$31,0))</x:f>
        <x:v>234</x:v>
      </x:c>
      <x:c r="R84" s="60" t="n">
        <x:f>K84-Q84</x:f>
        <x:v>155.7</x:v>
      </x:c>
      <x:c r="S84" s="63" t="n">
        <x:f>IFERROR(R84/K84,0)</x:f>
        <x:v>0.3995381062355658</x:v>
      </x:c>
      <x:c r="T84" s="66" t="n">
        <x:f>DATE(YEAR(A84),MONTH(A84),1)</x:f>
        <x:v>46174</x:v>
      </x:c>
    </x:row>
    <x:row r="85">
      <x:c r="A85" s="54" t="n">
        <x:f>'Vendas'!A85</x:f>
        <x:v>46187</x:v>
      </x:c>
      <x:c r="B85" s="48" t="str">
        <x:f>'Vendas'!B85</x:f>
        <x:v>PED-1135</x:v>
      </x:c>
      <x:c r="C85" s="48" t="str">
        <x:f>'Vendas'!C85</x:f>
        <x:v>Balcao</x:v>
      </x:c>
      <x:c r="D85" s="48" t="str">
        <x:f>'Vendas'!D85</x:f>
        <x:v>Ana</x:v>
      </x:c>
      <x:c r="E85" s="48" t="str">
        <x:f>'Vendas'!E85</x:f>
        <x:v>BEB-020</x:v>
      </x:c>
      <x:c r="F85" s="48" t="str">
        <x:f>'Vendas'!F85</x:f>
        <x:v>Gelo em Cubos</x:v>
      </x:c>
      <x:c r="G85" s="48" t="str">
        <x:f>'Vendas'!G85</x:f>
        <x:v>Gelo</x:v>
      </x:c>
      <x:c r="H85" s="57" t="n">
        <x:f>'Vendas'!H85</x:f>
        <x:v>3</x:v>
      </x:c>
      <x:c r="I85" s="60" t="n">
        <x:f>'Vendas'!I85</x:f>
        <x:v>9.99</x:v>
      </x:c>
      <x:c r="J85" s="60" t="n">
        <x:f>'Vendas'!J85</x:f>
        <x:v>0</x:v>
      </x:c>
      <x:c r="K85" s="60" t="n">
        <x:f>'Vendas'!K85</x:f>
        <x:v>29.97</x:v>
      </x:c>
      <x:c r="L85" s="48" t="str">
        <x:f>'Vendas'!L85</x:f>
        <x:v>Debito</x:v>
      </x:c>
      <x:c r="M85" s="48" t="str">
        <x:f>'Vendas'!M85</x:f>
        <x:v>Tatuape</x:v>
      </x:c>
      <x:c r="N85" s="48" t="str">
        <x:f>'Vendas'!N85</x:f>
        <x:v>12:45</x:v>
      </x:c>
      <x:c r="O85" s="48" t="str">
        <x:f>'Vendas'!O85</x:f>
        <x:v>Happy hour</x:v>
      </x:c>
      <x:c r="P85" s="48" t="str">
        <x:f>'Vendas'!P85</x:f>
        <x:v>Sim</x:v>
      </x:c>
      <x:c r="Q85" s="60" t="n">
        <x:f>H85*INDEX('Produtos'!$H$2:$H$31,MATCH(E85,'Produtos'!$A$2:$A$31,0))</x:f>
        <x:v>13.5</x:v>
      </x:c>
      <x:c r="R85" s="60" t="n">
        <x:f>K85-Q85</x:f>
        <x:v>16.47</x:v>
      </x:c>
      <x:c r="S85" s="63" t="n">
        <x:f>IFERROR(R85/K85,0)</x:f>
        <x:v>0.5495495495495495</x:v>
      </x:c>
      <x:c r="T85" s="66" t="n">
        <x:f>DATE(YEAR(A85),MONTH(A85),1)</x:f>
        <x:v>46174</x:v>
      </x:c>
    </x:row>
    <x:row r="86">
      <x:c r="A86" s="54" t="n">
        <x:f>'Vendas'!A86</x:f>
        <x:v>46188</x:v>
      </x:c>
      <x:c r="B86" s="48" t="str">
        <x:f>'Vendas'!B86</x:f>
        <x:v>PED-1031</x:v>
      </x:c>
      <x:c r="C86" s="48" t="str">
        <x:f>'Vendas'!C86</x:f>
        <x:v>WhatsApp</x:v>
      </x:c>
      <x:c r="D86" s="48" t="str">
        <x:f>'Vendas'!D86</x:f>
        <x:v>Ana</x:v>
      </x:c>
      <x:c r="E86" s="48" t="str">
        <x:f>'Vendas'!E86</x:f>
        <x:v>BEB-025</x:v>
      </x:c>
      <x:c r="F86" s="48" t="str">
        <x:f>'Vendas'!F86</x:f>
        <x:v>Combo Festa Cerveja</x:v>
      </x:c>
      <x:c r="G86" s="48" t="str">
        <x:f>'Vendas'!G86</x:f>
        <x:v>Combo</x:v>
      </x:c>
      <x:c r="H86" s="57" t="n">
        <x:f>'Vendas'!H86</x:f>
        <x:v>1</x:v>
      </x:c>
      <x:c r="I86" s="60" t="n">
        <x:f>'Vendas'!I86</x:f>
        <x:v>59.9</x:v>
      </x:c>
      <x:c r="J86" s="60" t="n">
        <x:f>'Vendas'!J86</x:f>
        <x:v>0</x:v>
      </x:c>
      <x:c r="K86" s="60" t="n">
        <x:f>'Vendas'!K86</x:f>
        <x:v>59.9</x:v>
      </x:c>
      <x:c r="L86" s="48" t="str">
        <x:f>'Vendas'!L86</x:f>
        <x:v>Pix</x:v>
      </x:c>
      <x:c r="M86" s="48" t="str">
        <x:f>'Vendas'!M86</x:f>
        <x:v>Mooca</x:v>
      </x:c>
      <x:c r="N86" s="48" t="str">
        <x:f>'Vendas'!N86</x:f>
        <x:v>15:15</x:v>
      </x:c>
      <x:c r="O86" s="48" t="str">
        <x:f>'Vendas'!O86</x:f>
        <x:v>Live de ofertas</x:v>
      </x:c>
      <x:c r="P86" s="48" t="str">
        <x:f>'Vendas'!P86</x:f>
        <x:v>Nao</x:v>
      </x:c>
      <x:c r="Q86" s="60" t="n">
        <x:f>H86*INDEX('Produtos'!$H$2:$H$31,MATCH(E86,'Produtos'!$A$2:$A$31,0))</x:f>
        <x:v>34</x:v>
      </x:c>
      <x:c r="R86" s="60" t="n">
        <x:f>K86-Q86</x:f>
        <x:v>25.9</x:v>
      </x:c>
      <x:c r="S86" s="63" t="n">
        <x:f>IFERROR(R86/K86,0)</x:f>
        <x:v>0.4323873121869783</x:v>
      </x:c>
      <x:c r="T86" s="66" t="n">
        <x:f>DATE(YEAR(A86),MONTH(A86),1)</x:f>
        <x:v>46174</x:v>
      </x:c>
    </x:row>
    <x:row r="87">
      <x:c r="A87" s="54" t="n">
        <x:f>'Vendas'!A87</x:f>
        <x:v>46188</x:v>
      </x:c>
      <x:c r="B87" s="48" t="str">
        <x:f>'Vendas'!B87</x:f>
        <x:v>PED-1052</x:v>
      </x:c>
      <x:c r="C87" s="48" t="str">
        <x:f>'Vendas'!C87</x:f>
        <x:v>Instagram</x:v>
      </x:c>
      <x:c r="D87" s="48" t="str">
        <x:f>'Vendas'!D87</x:f>
        <x:v>Bruno</x:v>
      </x:c>
      <x:c r="E87" s="48" t="str">
        <x:f>'Vendas'!E87</x:f>
        <x:v>BEB-013</x:v>
      </x:c>
      <x:c r="F87" s="48" t="str">
        <x:f>'Vendas'!F87</x:f>
        <x:v>Energetico Lata</x:v>
      </x:c>
      <x:c r="G87" s="48" t="str">
        <x:f>'Vendas'!G87</x:f>
        <x:v>Energetico</x:v>
      </x:c>
      <x:c r="H87" s="57" t="n">
        <x:f>'Vendas'!H87</x:f>
        <x:v>2</x:v>
      </x:c>
      <x:c r="I87" s="60" t="n">
        <x:f>'Vendas'!I87</x:f>
        <x:v>9.99</x:v>
      </x:c>
      <x:c r="J87" s="60" t="n">
        <x:f>'Vendas'!J87</x:f>
        <x:v>0</x:v>
      </x:c>
      <x:c r="K87" s="60" t="n">
        <x:f>'Vendas'!K87</x:f>
        <x:v>19.98</x:v>
      </x:c>
      <x:c r="L87" s="48" t="str">
        <x:f>'Vendas'!L87</x:f>
        <x:v>Pix</x:v>
      </x:c>
      <x:c r="M87" s="48" t="str">
        <x:f>'Vendas'!M87</x:f>
        <x:v>Vila Mariana</x:v>
      </x:c>
      <x:c r="N87" s="48" t="str">
        <x:f>'Vendas'!N87</x:f>
        <x:v>14:45</x:v>
      </x:c>
      <x:c r="O87" s="48" t="str">
        <x:f>'Vendas'!O87</x:f>
        <x:v>Sem campanha</x:v>
      </x:c>
      <x:c r="P87" s="48" t="str">
        <x:f>'Vendas'!P87</x:f>
        <x:v>Nao</x:v>
      </x:c>
      <x:c r="Q87" s="60" t="n">
        <x:f>H87*INDEX('Produtos'!$H$2:$H$31,MATCH(E87,'Produtos'!$A$2:$A$31,0))</x:f>
        <x:v>10.4</x:v>
      </x:c>
      <x:c r="R87" s="60" t="n">
        <x:f>K87-Q87</x:f>
        <x:v>9.58</x:v>
      </x:c>
      <x:c r="S87" s="63" t="n">
        <x:f>IFERROR(R87/K87,0)</x:f>
        <x:v>0.4794794794794795</x:v>
      </x:c>
      <x:c r="T87" s="66" t="n">
        <x:f>DATE(YEAR(A87),MONTH(A87),1)</x:f>
        <x:v>46174</x:v>
      </x:c>
    </x:row>
    <x:row r="88">
      <x:c r="A88" s="54" t="n">
        <x:f>'Vendas'!A88</x:f>
        <x:v>46188</x:v>
      </x:c>
      <x:c r="B88" s="48" t="str">
        <x:f>'Vendas'!B88</x:f>
        <x:v>PED-1073</x:v>
      </x:c>
      <x:c r="C88" s="48" t="str">
        <x:f>'Vendas'!C88</x:f>
        <x:v>WhatsApp</x:v>
      </x:c>
      <x:c r="D88" s="48" t="str">
        <x:f>'Vendas'!D88</x:f>
        <x:v>Fernanda</x:v>
      </x:c>
      <x:c r="E88" s="48" t="str">
        <x:f>'Vendas'!E88</x:f>
        <x:v>BEB-026</x:v>
      </x:c>
      <x:c r="F88" s="48" t="str">
        <x:f>'Vendas'!F88</x:f>
        <x:v>Combo Gin Tonica</x:v>
      </x:c>
      <x:c r="G88" s="48" t="str">
        <x:f>'Vendas'!G88</x:f>
        <x:v>Combo</x:v>
      </x:c>
      <x:c r="H88" s="57" t="n">
        <x:f>'Vendas'!H88</x:f>
        <x:v>3</x:v>
      </x:c>
      <x:c r="I88" s="60" t="n">
        <x:f>'Vendas'!I88</x:f>
        <x:v>129.9</x:v>
      </x:c>
      <x:c r="J88" s="60" t="n">
        <x:f>'Vendas'!J88</x:f>
        <x:v>42.32</x:v>
      </x:c>
      <x:c r="K88" s="60" t="n">
        <x:f>'Vendas'!K88</x:f>
        <x:v>347.38</x:v>
      </x:c>
      <x:c r="L88" s="48" t="str">
        <x:f>'Vendas'!L88</x:f>
        <x:v>Dinheiro</x:v>
      </x:c>
      <x:c r="M88" s="48" t="str">
        <x:f>'Vendas'!M88</x:f>
        <x:v>Pinheiros</x:v>
      </x:c>
      <x:c r="N88" s="48" t="str">
        <x:f>'Vendas'!N88</x:f>
        <x:v>20:15</x:v>
      </x:c>
      <x:c r="O88" s="48" t="str">
        <x:f>'Vendas'!O88</x:f>
        <x:v>Cupom TikTok</x:v>
      </x:c>
      <x:c r="P88" s="48" t="str">
        <x:f>'Vendas'!P88</x:f>
        <x:v>Nao</x:v>
      </x:c>
      <x:c r="Q88" s="60" t="n">
        <x:f>H88*INDEX('Produtos'!$H$2:$H$31,MATCH(E88,'Produtos'!$A$2:$A$31,0))</x:f>
        <x:v>234</x:v>
      </x:c>
      <x:c r="R88" s="60" t="n">
        <x:f>K88-Q88</x:f>
        <x:v>113.38</x:v>
      </x:c>
      <x:c r="S88" s="63" t="n">
        <x:f>IFERROR(R88/K88,0)</x:f>
        <x:v>0.326386090160631</x:v>
      </x:c>
      <x:c r="T88" s="66" t="n">
        <x:f>DATE(YEAR(A88),MONTH(A88),1)</x:f>
        <x:v>46174</x:v>
      </x:c>
    </x:row>
    <x:row r="89">
      <x:c r="A89" s="54" t="n">
        <x:f>'Vendas'!A89</x:f>
        <x:v>46189</x:v>
      </x:c>
      <x:c r="B89" s="48" t="str">
        <x:f>'Vendas'!B89</x:f>
        <x:v>PED-1024</x:v>
      </x:c>
      <x:c r="C89" s="48" t="str">
        <x:f>'Vendas'!C89</x:f>
        <x:v>Balcao</x:v>
      </x:c>
      <x:c r="D89" s="48" t="str">
        <x:f>'Vendas'!D89</x:f>
        <x:v>Diego</x:v>
      </x:c>
      <x:c r="E89" s="48" t="str">
        <x:f>'Vendas'!E89</x:f>
        <x:v>BEB-027</x:v>
      </x:c>
      <x:c r="F89" s="48" t="str">
        <x:f>'Vendas'!F89</x:f>
        <x:v>Combo Churrasco</x:v>
      </x:c>
      <x:c r="G89" s="48" t="str">
        <x:f>'Vendas'!G89</x:f>
        <x:v>Combo</x:v>
      </x:c>
      <x:c r="H89" s="57" t="n">
        <x:f>'Vendas'!H89</x:f>
        <x:v>1</x:v>
      </x:c>
      <x:c r="I89" s="60" t="n">
        <x:f>'Vendas'!I89</x:f>
        <x:v>89.9</x:v>
      </x:c>
      <x:c r="J89" s="60" t="n">
        <x:f>'Vendas'!J89</x:f>
        <x:v>8.08</x:v>
      </x:c>
      <x:c r="K89" s="60" t="n">
        <x:f>'Vendas'!K89</x:f>
        <x:v>81.82</x:v>
      </x:c>
      <x:c r="L89" s="48" t="str">
        <x:f>'Vendas'!L89</x:f>
        <x:v>Debito</x:v>
      </x:c>
      <x:c r="M89" s="48" t="str">
        <x:f>'Vendas'!M89</x:f>
        <x:v>Santo Amaro</x:v>
      </x:c>
      <x:c r="N89" s="48" t="str">
        <x:f>'Vendas'!N89</x:f>
        <x:v>11:15</x:v>
      </x:c>
      <x:c r="O89" s="48" t="str">
        <x:f>'Vendas'!O89</x:f>
        <x:v>Cupom TikTok</x:v>
      </x:c>
      <x:c r="P89" s="48" t="str">
        <x:f>'Vendas'!P89</x:f>
        <x:v>Sim</x:v>
      </x:c>
      <x:c r="Q89" s="60" t="n">
        <x:f>H89*INDEX('Produtos'!$H$2:$H$31,MATCH(E89,'Produtos'!$A$2:$A$31,0))</x:f>
        <x:v>52</x:v>
      </x:c>
      <x:c r="R89" s="60" t="n">
        <x:f>K89-Q89</x:f>
        <x:v>29.819999999999993</x:v>
      </x:c>
      <x:c r="S89" s="63" t="n">
        <x:f>IFERROR(R89/K89,0)</x:f>
        <x:v>0.3644585675873869</x:v>
      </x:c>
      <x:c r="T89" s="66" t="n">
        <x:f>DATE(YEAR(A89),MONTH(A89),1)</x:f>
        <x:v>46174</x:v>
      </x:c>
    </x:row>
    <x:row r="90">
      <x:c r="A90" s="54" t="n">
        <x:f>'Vendas'!A90</x:f>
        <x:v>46189</x:v>
      </x:c>
      <x:c r="B90" s="48" t="str">
        <x:f>'Vendas'!B90</x:f>
        <x:v>PED-1120</x:v>
      </x:c>
      <x:c r="C90" s="48" t="str">
        <x:f>'Vendas'!C90</x:f>
        <x:v>TikTok Live</x:v>
      </x:c>
      <x:c r="D90" s="48" t="str">
        <x:f>'Vendas'!D90</x:f>
        <x:v>Fernanda</x:v>
      </x:c>
      <x:c r="E90" s="48" t="str">
        <x:f>'Vendas'!E90</x:f>
        <x:v>BEB-026</x:v>
      </x:c>
      <x:c r="F90" s="48" t="str">
        <x:f>'Vendas'!F90</x:f>
        <x:v>Combo Gin Tonica</x:v>
      </x:c>
      <x:c r="G90" s="48" t="str">
        <x:f>'Vendas'!G90</x:f>
        <x:v>Combo</x:v>
      </x:c>
      <x:c r="H90" s="57" t="n">
        <x:f>'Vendas'!H90</x:f>
        <x:v>1</x:v>
      </x:c>
      <x:c r="I90" s="60" t="n">
        <x:f>'Vendas'!I90</x:f>
        <x:v>129.9</x:v>
      </x:c>
      <x:c r="J90" s="60" t="n">
        <x:f>'Vendas'!J90</x:f>
        <x:v>0</x:v>
      </x:c>
      <x:c r="K90" s="60" t="n">
        <x:f>'Vendas'!K90</x:f>
        <x:v>129.9</x:v>
      </x:c>
      <x:c r="L90" s="48" t="str">
        <x:f>'Vendas'!L90</x:f>
        <x:v>Debito</x:v>
      </x:c>
      <x:c r="M90" s="48" t="str">
        <x:f>'Vendas'!M90</x:f>
        <x:v>Santana</x:v>
      </x:c>
      <x:c r="N90" s="48" t="str">
        <x:f>'Vendas'!N90</x:f>
        <x:v>21:15</x:v>
      </x:c>
      <x:c r="O90" s="48" t="str">
        <x:f>'Vendas'!O90</x:f>
        <x:v>Live de ofertas</x:v>
      </x:c>
      <x:c r="P90" s="48" t="str">
        <x:f>'Vendas'!P90</x:f>
        <x:v>Nao</x:v>
      </x:c>
      <x:c r="Q90" s="60" t="n">
        <x:f>H90*INDEX('Produtos'!$H$2:$H$31,MATCH(E90,'Produtos'!$A$2:$A$31,0))</x:f>
        <x:v>78</x:v>
      </x:c>
      <x:c r="R90" s="60" t="n">
        <x:f>K90-Q90</x:f>
        <x:v>51.900000000000006</x:v>
      </x:c>
      <x:c r="S90" s="63" t="n">
        <x:f>IFERROR(R90/K90,0)</x:f>
        <x:v>0.39953810623556585</x:v>
      </x:c>
      <x:c r="T90" s="66" t="n">
        <x:f>DATE(YEAR(A90),MONTH(A90),1)</x:f>
        <x:v>46174</x:v>
      </x:c>
    </x:row>
    <x:row r="91">
      <x:c r="A91" s="54" t="n">
        <x:f>'Vendas'!A91</x:f>
        <x:v>46190</x:v>
      </x:c>
      <x:c r="B91" s="48" t="str">
        <x:f>'Vendas'!B91</x:f>
        <x:v>PED-1013</x:v>
      </x:c>
      <x:c r="C91" s="48" t="str">
        <x:f>'Vendas'!C91</x:f>
        <x:v>WhatsApp</x:v>
      </x:c>
      <x:c r="D91" s="48" t="str">
        <x:f>'Vendas'!D91</x:f>
        <x:v>Ana</x:v>
      </x:c>
      <x:c r="E91" s="48" t="str">
        <x:f>'Vendas'!E91</x:f>
        <x:v>BEB-003</x:v>
      </x:c>
      <x:c r="F91" s="48" t="str">
        <x:f>'Vendas'!F91</x:f>
        <x:v>Cerveja Long Neck</x:v>
      </x:c>
      <x:c r="G91" s="48" t="str">
        <x:f>'Vendas'!G91</x:f>
        <x:v>Cerveja</x:v>
      </x:c>
      <x:c r="H91" s="57" t="n">
        <x:f>'Vendas'!H91</x:f>
        <x:v>3</x:v>
      </x:c>
      <x:c r="I91" s="60" t="n">
        <x:f>'Vendas'!I91</x:f>
        <x:v>10.99</x:v>
      </x:c>
      <x:c r="J91" s="60" t="n">
        <x:f>'Vendas'!J91</x:f>
        <x:v>0</x:v>
      </x:c>
      <x:c r="K91" s="60" t="n">
        <x:f>'Vendas'!K91</x:f>
        <x:v>32.97</x:v>
      </x:c>
      <x:c r="L91" s="48" t="str">
        <x:f>'Vendas'!L91</x:f>
        <x:v>Dinheiro</x:v>
      </x:c>
      <x:c r="M91" s="48" t="str">
        <x:f>'Vendas'!M91</x:f>
        <x:v>Tatuape</x:v>
      </x:c>
      <x:c r="N91" s="48" t="str">
        <x:f>'Vendas'!N91</x:f>
        <x:v>10:15</x:v>
      </x:c>
      <x:c r="O91" s="48" t="str">
        <x:f>'Vendas'!O91</x:f>
        <x:v>Sem campanha</x:v>
      </x:c>
      <x:c r="P91" s="48" t="str">
        <x:f>'Vendas'!P91</x:f>
        <x:v>Sim</x:v>
      </x:c>
      <x:c r="Q91" s="60" t="n">
        <x:f>H91*INDEX('Produtos'!$H$2:$H$31,MATCH(E91,'Produtos'!$A$2:$A$31,0))</x:f>
        <x:v>17.700000000000003</x:v>
      </x:c>
      <x:c r="R91" s="60" t="n">
        <x:f>K91-Q91</x:f>
        <x:v>15.269999999999996</x:v>
      </x:c>
      <x:c r="S91" s="63" t="n">
        <x:f>IFERROR(R91/K91,0)</x:f>
        <x:v>0.46314831665150125</x:v>
      </x:c>
      <x:c r="T91" s="66" t="n">
        <x:f>DATE(YEAR(A91),MONTH(A91),1)</x:f>
        <x:v>46174</x:v>
      </x:c>
    </x:row>
    <x:row r="92">
      <x:c r="A92" s="54" t="n">
        <x:f>'Vendas'!A92</x:f>
        <x:v>46190</x:v>
      </x:c>
      <x:c r="B92" s="48" t="str">
        <x:f>'Vendas'!B92</x:f>
        <x:v>PED-1027</x:v>
      </x:c>
      <x:c r="C92" s="48" t="str">
        <x:f>'Vendas'!C92</x:f>
        <x:v>Balcao</x:v>
      </x:c>
      <x:c r="D92" s="48" t="str">
        <x:f>'Vendas'!D92</x:f>
        <x:v>Fernanda</x:v>
      </x:c>
      <x:c r="E92" s="48" t="str">
        <x:f>'Vendas'!E92</x:f>
        <x:v>BEB-023</x:v>
      </x:c>
      <x:c r="F92" s="48" t="str">
        <x:f>'Vendas'!F92</x:f>
        <x:v>Amendoim Temperado</x:v>
      </x:c>
      <x:c r="G92" s="48" t="str">
        <x:f>'Vendas'!G92</x:f>
        <x:v>Petisco</x:v>
      </x:c>
      <x:c r="H92" s="57" t="n">
        <x:f>'Vendas'!H92</x:f>
        <x:v>3</x:v>
      </x:c>
      <x:c r="I92" s="60" t="n">
        <x:f>'Vendas'!I92</x:f>
        <x:v>8.99</x:v>
      </x:c>
      <x:c r="J92" s="60" t="n">
        <x:f>'Vendas'!J92</x:f>
        <x:v>0</x:v>
      </x:c>
      <x:c r="K92" s="60" t="n">
        <x:f>'Vendas'!K92</x:f>
        <x:v>26.97</x:v>
      </x:c>
      <x:c r="L92" s="48" t="str">
        <x:f>'Vendas'!L92</x:f>
        <x:v>Debito</x:v>
      </x:c>
      <x:c r="M92" s="48" t="str">
        <x:f>'Vendas'!M92</x:f>
        <x:v>Centro</x:v>
      </x:c>
      <x:c r="N92" s="48" t="str">
        <x:f>'Vendas'!N92</x:f>
        <x:v>14:45</x:v>
      </x:c>
      <x:c r="O92" s="48" t="str">
        <x:f>'Vendas'!O92</x:f>
        <x:v>Sem campanha</x:v>
      </x:c>
      <x:c r="P92" s="48" t="str">
        <x:f>'Vendas'!P92</x:f>
        <x:v>Nao</x:v>
      </x:c>
      <x:c r="Q92" s="60" t="n">
        <x:f>H92*INDEX('Produtos'!$H$2:$H$31,MATCH(E92,'Produtos'!$A$2:$A$31,0))</x:f>
        <x:v>12.899999999999999</x:v>
      </x:c>
      <x:c r="R92" s="60" t="n">
        <x:f>K92-Q92</x:f>
        <x:v>14.07</x:v>
      </x:c>
      <x:c r="S92" s="63" t="n">
        <x:f>IFERROR(R92/K92,0)</x:f>
        <x:v>0.5216907675194661</x:v>
      </x:c>
      <x:c r="T92" s="66" t="n">
        <x:f>DATE(YEAR(A92),MONTH(A92),1)</x:f>
        <x:v>46174</x:v>
      </x:c>
    </x:row>
    <x:row r="93">
      <x:c r="A93" s="54" t="n">
        <x:f>'Vendas'!A93</x:f>
        <x:v>46190</x:v>
      </x:c>
      <x:c r="B93" s="48" t="str">
        <x:f>'Vendas'!B93</x:f>
        <x:v>PED-1102</x:v>
      </x:c>
      <x:c r="C93" s="48" t="str">
        <x:f>'Vendas'!C93</x:f>
        <x:v>TikTok Live</x:v>
      </x:c>
      <x:c r="D93" s="48" t="str">
        <x:f>'Vendas'!D93</x:f>
        <x:v>Fernanda</x:v>
      </x:c>
      <x:c r="E93" s="48" t="str">
        <x:f>'Vendas'!E93</x:f>
        <x:v>BEB-013</x:v>
      </x:c>
      <x:c r="F93" s="48" t="str">
        <x:f>'Vendas'!F93</x:f>
        <x:v>Energetico Lata</x:v>
      </x:c>
      <x:c r="G93" s="48" t="str">
        <x:f>'Vendas'!G93</x:f>
        <x:v>Energetico</x:v>
      </x:c>
      <x:c r="H93" s="57" t="n">
        <x:f>'Vendas'!H93</x:f>
        <x:v>3</x:v>
      </x:c>
      <x:c r="I93" s="60" t="n">
        <x:f>'Vendas'!I93</x:f>
        <x:v>9.99</x:v>
      </x:c>
      <x:c r="J93" s="60" t="n">
        <x:f>'Vendas'!J93</x:f>
        <x:v>2.18</x:v>
      </x:c>
      <x:c r="K93" s="60" t="n">
        <x:f>'Vendas'!K93</x:f>
        <x:v>27.79</x:v>
      </x:c>
      <x:c r="L93" s="48" t="str">
        <x:f>'Vendas'!L93</x:f>
        <x:v>Pix</x:v>
      </x:c>
      <x:c r="M93" s="48" t="str">
        <x:f>'Vendas'!M93</x:f>
        <x:v>Santana</x:v>
      </x:c>
      <x:c r="N93" s="48" t="str">
        <x:f>'Vendas'!N93</x:f>
        <x:v>21:15</x:v>
      </x:c>
      <x:c r="O93" s="48" t="str">
        <x:f>'Vendas'!O93</x:f>
        <x:v>Live de ofertas</x:v>
      </x:c>
      <x:c r="P93" s="48" t="str">
        <x:f>'Vendas'!P93</x:f>
        <x:v>Nao</x:v>
      </x:c>
      <x:c r="Q93" s="60" t="n">
        <x:f>H93*INDEX('Produtos'!$H$2:$H$31,MATCH(E93,'Produtos'!$A$2:$A$31,0))</x:f>
        <x:v>15.600000000000001</x:v>
      </x:c>
      <x:c r="R93" s="60" t="n">
        <x:f>K93-Q93</x:f>
        <x:v>12.189999999999998</x:v>
      </x:c>
      <x:c r="S93" s="63" t="n">
        <x:f>IFERROR(R93/K93,0)</x:f>
        <x:v>0.43864699532205825</x:v>
      </x:c>
      <x:c r="T93" s="66" t="n">
        <x:f>DATE(YEAR(A93),MONTH(A93),1)</x:f>
        <x:v>46174</x:v>
      </x:c>
    </x:row>
    <x:row r="94">
      <x:c r="A94" s="54" t="n">
        <x:f>'Vendas'!A94</x:f>
        <x:v>46191</x:v>
      </x:c>
      <x:c r="B94" s="48" t="str">
        <x:f>'Vendas'!B94</x:f>
        <x:v>PED-1080</x:v>
      </x:c>
      <x:c r="C94" s="48" t="str">
        <x:f>'Vendas'!C94</x:f>
        <x:v>iFood</x:v>
      </x:c>
      <x:c r="D94" s="48" t="str">
        <x:f>'Vendas'!D94</x:f>
        <x:v>Bruno</x:v>
      </x:c>
      <x:c r="E94" s="48" t="str">
        <x:f>'Vendas'!E94</x:f>
        <x:v>BEB-006</x:v>
      </x:c>
      <x:c r="F94" s="48" t="str">
        <x:f>'Vendas'!F94</x:f>
        <x:v>Vodka Premium</x:v>
      </x:c>
      <x:c r="G94" s="48" t="str">
        <x:f>'Vendas'!G94</x:f>
        <x:v>Destilado</x:v>
      </x:c>
      <x:c r="H94" s="57" t="n">
        <x:f>'Vendas'!H94</x:f>
        <x:v>4</x:v>
      </x:c>
      <x:c r="I94" s="60" t="n">
        <x:f>'Vendas'!I94</x:f>
        <x:v>99.9</x:v>
      </x:c>
      <x:c r="J94" s="60" t="n">
        <x:f>'Vendas'!J94</x:f>
        <x:v>0</x:v>
      </x:c>
      <x:c r="K94" s="60" t="n">
        <x:f>'Vendas'!K94</x:f>
        <x:v>399.6</x:v>
      </x:c>
      <x:c r="L94" s="48" t="str">
        <x:f>'Vendas'!L94</x:f>
        <x:v>Pix</x:v>
      </x:c>
      <x:c r="M94" s="48" t="str">
        <x:f>'Vendas'!M94</x:f>
        <x:v>Pinheiros</x:v>
      </x:c>
      <x:c r="N94" s="48" t="str">
        <x:f>'Vendas'!N94</x:f>
        <x:v>21:45</x:v>
      </x:c>
      <x:c r="O94" s="48" t="str">
        <x:f>'Vendas'!O94</x:f>
        <x:v>Cupom TikTok</x:v>
      </x:c>
      <x:c r="P94" s="48" t="str">
        <x:f>'Vendas'!P94</x:f>
        <x:v>Nao</x:v>
      </x:c>
      <x:c r="Q94" s="60" t="n">
        <x:f>H94*INDEX('Produtos'!$H$2:$H$31,MATCH(E94,'Produtos'!$A$2:$A$31,0))</x:f>
        <x:v>252</x:v>
      </x:c>
      <x:c r="R94" s="60" t="n">
        <x:f>K94-Q94</x:f>
        <x:v>147.60000000000002</x:v>
      </x:c>
      <x:c r="S94" s="63" t="n">
        <x:f>IFERROR(R94/K94,0)</x:f>
        <x:v>0.3693693693693694</x:v>
      </x:c>
      <x:c r="T94" s="66" t="n">
        <x:f>DATE(YEAR(A94),MONTH(A94),1)</x:f>
        <x:v>46174</x:v>
      </x:c>
    </x:row>
    <x:row r="95">
      <x:c r="A95" s="54" t="n">
        <x:f>'Vendas'!A95</x:f>
        <x:v>46191</x:v>
      </x:c>
      <x:c r="B95" s="48" t="str">
        <x:f>'Vendas'!B95</x:f>
        <x:v>PED-1089</x:v>
      </x:c>
      <x:c r="C95" s="48" t="str">
        <x:f>'Vendas'!C95</x:f>
        <x:v>WhatsApp</x:v>
      </x:c>
      <x:c r="D95" s="48" t="str">
        <x:f>'Vendas'!D95</x:f>
        <x:v>Ana</x:v>
      </x:c>
      <x:c r="E95" s="48" t="str">
        <x:f>'Vendas'!E95</x:f>
        <x:v>BEB-001</x:v>
      </x:c>
      <x:c r="F95" s="48" t="str">
        <x:f>'Vendas'!F95</x:f>
        <x:v>Cerveja Pilsen Lata</x:v>
      </x:c>
      <x:c r="G95" s="48" t="str">
        <x:f>'Vendas'!G95</x:f>
        <x:v>Cerveja</x:v>
      </x:c>
      <x:c r="H95" s="57" t="n">
        <x:f>'Vendas'!H95</x:f>
        <x:v>2</x:v>
      </x:c>
      <x:c r="I95" s="60" t="n">
        <x:f>'Vendas'!I95</x:f>
        <x:v>4.99</x:v>
      </x:c>
      <x:c r="J95" s="60" t="n">
        <x:f>'Vendas'!J95</x:f>
        <x:v>1.15</x:v>
      </x:c>
      <x:c r="K95" s="60" t="n">
        <x:f>'Vendas'!K95</x:f>
        <x:v>8.83</x:v>
      </x:c>
      <x:c r="L95" s="48" t="str">
        <x:f>'Vendas'!L95</x:f>
        <x:v>Debito</x:v>
      </x:c>
      <x:c r="M95" s="48" t="str">
        <x:f>'Vendas'!M95</x:f>
        <x:v>Pinheiros</x:v>
      </x:c>
      <x:c r="N95" s="48" t="str">
        <x:f>'Vendas'!N95</x:f>
        <x:v>11:45</x:v>
      </x:c>
      <x:c r="O95" s="48" t="str">
        <x:f>'Vendas'!O95</x:f>
        <x:v>Combo do fim de semana</x:v>
      </x:c>
      <x:c r="P95" s="48" t="str">
        <x:f>'Vendas'!P95</x:f>
        <x:v>Sim</x:v>
      </x:c>
      <x:c r="Q95" s="60" t="n">
        <x:f>H95*INDEX('Produtos'!$H$2:$H$31,MATCH(E95,'Produtos'!$A$2:$A$31,0))</x:f>
        <x:v>5.3</x:v>
      </x:c>
      <x:c r="R95" s="60" t="n">
        <x:f>K95-Q95</x:f>
        <x:v>3.5300000000000002</x:v>
      </x:c>
      <x:c r="S95" s="63" t="n">
        <x:f>IFERROR(R95/K95,0)</x:f>
        <x:v>0.3997734994337486</x:v>
      </x:c>
      <x:c r="T95" s="66" t="n">
        <x:f>DATE(YEAR(A95),MONTH(A95),1)</x:f>
        <x:v>46174</x:v>
      </x:c>
    </x:row>
    <x:row r="96">
      <x:c r="A96" s="54" t="n">
        <x:f>'Vendas'!A96</x:f>
        <x:v>46192</x:v>
      </x:c>
      <x:c r="B96" s="48" t="str">
        <x:f>'Vendas'!B96</x:f>
        <x:v>PED-1019</x:v>
      </x:c>
      <x:c r="C96" s="48" t="str">
        <x:f>'Vendas'!C96</x:f>
        <x:v>TikTok Live</x:v>
      </x:c>
      <x:c r="D96" s="48" t="str">
        <x:f>'Vendas'!D96</x:f>
        <x:v>Ana</x:v>
      </x:c>
      <x:c r="E96" s="48" t="str">
        <x:f>'Vendas'!E96</x:f>
        <x:v>BEB-015</x:v>
      </x:c>
      <x:c r="F96" s="48" t="str">
        <x:f>'Vendas'!F96</x:f>
        <x:v>Energetico Acai</x:v>
      </x:c>
      <x:c r="G96" s="48" t="str">
        <x:f>'Vendas'!G96</x:f>
        <x:v>Energetico</x:v>
      </x:c>
      <x:c r="H96" s="57" t="n">
        <x:f>'Vendas'!H96</x:f>
        <x:v>4</x:v>
      </x:c>
      <x:c r="I96" s="60" t="n">
        <x:f>'Vendas'!I96</x:f>
        <x:v>11.9</x:v>
      </x:c>
      <x:c r="J96" s="60" t="n">
        <x:f>'Vendas'!J96</x:f>
        <x:v>0</x:v>
      </x:c>
      <x:c r="K96" s="60" t="n">
        <x:f>'Vendas'!K96</x:f>
        <x:v>47.6</x:v>
      </x:c>
      <x:c r="L96" s="48" t="str">
        <x:f>'Vendas'!L96</x:f>
        <x:v>Credito</x:v>
      </x:c>
      <x:c r="M96" s="48" t="str">
        <x:f>'Vendas'!M96</x:f>
        <x:v>Centro</x:v>
      </x:c>
      <x:c r="N96" s="48" t="str">
        <x:f>'Vendas'!N96</x:f>
        <x:v>11:15</x:v>
      </x:c>
      <x:c r="O96" s="48" t="str">
        <x:f>'Vendas'!O96</x:f>
        <x:v>Live de ofertas</x:v>
      </x:c>
      <x:c r="P96" s="48" t="str">
        <x:f>'Vendas'!P96</x:f>
        <x:v>Nao</x:v>
      </x:c>
      <x:c r="Q96" s="60" t="n">
        <x:f>H96*INDEX('Produtos'!$H$2:$H$31,MATCH(E96,'Produtos'!$A$2:$A$31,0))</x:f>
        <x:v>22.8</x:v>
      </x:c>
      <x:c r="R96" s="60" t="n">
        <x:f>K96-Q96</x:f>
        <x:v>24.8</x:v>
      </x:c>
      <x:c r="S96" s="63" t="n">
        <x:f>IFERROR(R96/K96,0)</x:f>
        <x:v>0.5210084033613446</x:v>
      </x:c>
      <x:c r="T96" s="66" t="n">
        <x:f>DATE(YEAR(A96),MONTH(A96),1)</x:f>
        <x:v>46174</x:v>
      </x:c>
    </x:row>
    <x:row r="97">
      <x:c r="A97" s="54" t="n">
        <x:f>'Vendas'!A97</x:f>
        <x:v>46193</x:v>
      </x:c>
      <x:c r="B97" s="48" t="str">
        <x:f>'Vendas'!B97</x:f>
        <x:v>PED-1038</x:v>
      </x:c>
      <x:c r="C97" s="48" t="str">
        <x:f>'Vendas'!C97</x:f>
        <x:v>Instagram</x:v>
      </x:c>
      <x:c r="D97" s="48" t="str">
        <x:f>'Vendas'!D97</x:f>
        <x:v>Fernanda</x:v>
      </x:c>
      <x:c r="E97" s="48" t="str">
        <x:f>'Vendas'!E97</x:f>
        <x:v>BEB-002</x:v>
      </x:c>
      <x:c r="F97" s="48" t="str">
        <x:f>'Vendas'!F97</x:f>
        <x:v>Cerveja Puro Malte Lata</x:v>
      </x:c>
      <x:c r="G97" s="48" t="str">
        <x:f>'Vendas'!G97</x:f>
        <x:v>Cerveja</x:v>
      </x:c>
      <x:c r="H97" s="57" t="n">
        <x:f>'Vendas'!H97</x:f>
        <x:v>3</x:v>
      </x:c>
      <x:c r="I97" s="60" t="n">
        <x:f>'Vendas'!I97</x:f>
        <x:v>7.49</x:v>
      </x:c>
      <x:c r="J97" s="60" t="n">
        <x:f>'Vendas'!J97</x:f>
        <x:v>0</x:v>
      </x:c>
      <x:c r="K97" s="60" t="n">
        <x:f>'Vendas'!K97</x:f>
        <x:v>22.47</x:v>
      </x:c>
      <x:c r="L97" s="48" t="str">
        <x:f>'Vendas'!L97</x:f>
        <x:v>Dinheiro</x:v>
      </x:c>
      <x:c r="M97" s="48" t="str">
        <x:f>'Vendas'!M97</x:f>
        <x:v>Pinheiros</x:v>
      </x:c>
      <x:c r="N97" s="48" t="str">
        <x:f>'Vendas'!N97</x:f>
        <x:v>18:15</x:v>
      </x:c>
      <x:c r="O97" s="48" t="str">
        <x:f>'Vendas'!O97</x:f>
        <x:v>Combo do fim de semana</x:v>
      </x:c>
      <x:c r="P97" s="48" t="str">
        <x:f>'Vendas'!P97</x:f>
        <x:v>Nao</x:v>
      </x:c>
      <x:c r="Q97" s="60" t="n">
        <x:f>H97*INDEX('Produtos'!$H$2:$H$31,MATCH(E97,'Produtos'!$A$2:$A$31,0))</x:f>
        <x:v>12.450000000000001</x:v>
      </x:c>
      <x:c r="R97" s="60" t="n">
        <x:f>K97-Q97</x:f>
        <x:v>10.019999999999998</x:v>
      </x:c>
      <x:c r="S97" s="63" t="n">
        <x:f>IFERROR(R97/K97,0)</x:f>
        <x:v>0.445927903871829</x:v>
      </x:c>
      <x:c r="T97" s="66" t="n">
        <x:f>DATE(YEAR(A97),MONTH(A97),1)</x:f>
        <x:v>46174</x:v>
      </x:c>
    </x:row>
    <x:row r="98">
      <x:c r="A98" s="54" t="n">
        <x:f>'Vendas'!A98</x:f>
        <x:v>46193</x:v>
      </x:c>
      <x:c r="B98" s="48" t="str">
        <x:f>'Vendas'!B98</x:f>
        <x:v>PED-1041</x:v>
      </x:c>
      <x:c r="C98" s="48" t="str">
        <x:f>'Vendas'!C98</x:f>
        <x:v>Instagram</x:v>
      </x:c>
      <x:c r="D98" s="48" t="str">
        <x:f>'Vendas'!D98</x:f>
        <x:v>Fernanda</x:v>
      </x:c>
      <x:c r="E98" s="48" t="str">
        <x:f>'Vendas'!E98</x:f>
        <x:v>BEB-002</x:v>
      </x:c>
      <x:c r="F98" s="48" t="str">
        <x:f>'Vendas'!F98</x:f>
        <x:v>Cerveja Puro Malte Lata</x:v>
      </x:c>
      <x:c r="G98" s="48" t="str">
        <x:f>'Vendas'!G98</x:f>
        <x:v>Cerveja</x:v>
      </x:c>
      <x:c r="H98" s="57" t="n">
        <x:f>'Vendas'!H98</x:f>
        <x:v>7</x:v>
      </x:c>
      <x:c r="I98" s="60" t="n">
        <x:f>'Vendas'!I98</x:f>
        <x:v>7.49</x:v>
      </x:c>
      <x:c r="J98" s="60" t="n">
        <x:f>'Vendas'!J98</x:f>
        <x:v>0</x:v>
      </x:c>
      <x:c r="K98" s="60" t="n">
        <x:f>'Vendas'!K98</x:f>
        <x:v>52.43</x:v>
      </x:c>
      <x:c r="L98" s="48" t="str">
        <x:f>'Vendas'!L98</x:f>
        <x:v>Debito</x:v>
      </x:c>
      <x:c r="M98" s="48" t="str">
        <x:f>'Vendas'!M98</x:f>
        <x:v>Pinheiros</x:v>
      </x:c>
      <x:c r="N98" s="48" t="str">
        <x:f>'Vendas'!N98</x:f>
        <x:v>18:15</x:v>
      </x:c>
      <x:c r="O98" s="48" t="str">
        <x:f>'Vendas'!O98</x:f>
        <x:v>Live de ofertas</x:v>
      </x:c>
      <x:c r="P98" s="48" t="str">
        <x:f>'Vendas'!P98</x:f>
        <x:v>Sim</x:v>
      </x:c>
      <x:c r="Q98" s="60" t="n">
        <x:f>H98*INDEX('Produtos'!$H$2:$H$31,MATCH(E98,'Produtos'!$A$2:$A$31,0))</x:f>
        <x:v>29.050000000000004</x:v>
      </x:c>
      <x:c r="R98" s="60" t="n">
        <x:f>K98-Q98</x:f>
        <x:v>23.379999999999995</x:v>
      </x:c>
      <x:c r="S98" s="63" t="n">
        <x:f>IFERROR(R98/K98,0)</x:f>
        <x:v>0.445927903871829</x:v>
      </x:c>
      <x:c r="T98" s="66" t="n">
        <x:f>DATE(YEAR(A98),MONTH(A98),1)</x:f>
        <x:v>46174</x:v>
      </x:c>
    </x:row>
    <x:row r="99">
      <x:c r="A99" s="54" t="n">
        <x:f>'Vendas'!A99</x:f>
        <x:v>46193</x:v>
      </x:c>
      <x:c r="B99" s="48" t="str">
        <x:f>'Vendas'!B99</x:f>
        <x:v>PED-1060</x:v>
      </x:c>
      <x:c r="C99" s="48" t="str">
        <x:f>'Vendas'!C99</x:f>
        <x:v>WhatsApp</x:v>
      </x:c>
      <x:c r="D99" s="48" t="str">
        <x:f>'Vendas'!D99</x:f>
        <x:v>Diego</x:v>
      </x:c>
      <x:c r="E99" s="48" t="str">
        <x:f>'Vendas'!E99</x:f>
        <x:v>BEB-026</x:v>
      </x:c>
      <x:c r="F99" s="48" t="str">
        <x:f>'Vendas'!F99</x:f>
        <x:v>Combo Gin Tonica</x:v>
      </x:c>
      <x:c r="G99" s="48" t="str">
        <x:f>'Vendas'!G99</x:f>
        <x:v>Combo</x:v>
      </x:c>
      <x:c r="H99" s="57" t="n">
        <x:f>'Vendas'!H99</x:f>
        <x:v>1</x:v>
      </x:c>
      <x:c r="I99" s="60" t="n">
        <x:f>'Vendas'!I99</x:f>
        <x:v>129.9</x:v>
      </x:c>
      <x:c r="J99" s="60" t="n">
        <x:f>'Vendas'!J99</x:f>
        <x:v>0</x:v>
      </x:c>
      <x:c r="K99" s="60" t="n">
        <x:f>'Vendas'!K99</x:f>
        <x:v>129.9</x:v>
      </x:c>
      <x:c r="L99" s="48" t="str">
        <x:f>'Vendas'!L99</x:f>
        <x:v>Credito</x:v>
      </x:c>
      <x:c r="M99" s="48" t="str">
        <x:f>'Vendas'!M99</x:f>
        <x:v>Mooca</x:v>
      </x:c>
      <x:c r="N99" s="48" t="str">
        <x:f>'Vendas'!N99</x:f>
        <x:v>21:15</x:v>
      </x:c>
      <x:c r="O99" s="48" t="str">
        <x:f>'Vendas'!O99</x:f>
        <x:v>Live de ofertas</x:v>
      </x:c>
      <x:c r="P99" s="48" t="str">
        <x:f>'Vendas'!P99</x:f>
        <x:v>Nao</x:v>
      </x:c>
      <x:c r="Q99" s="60" t="n">
        <x:f>H99*INDEX('Produtos'!$H$2:$H$31,MATCH(E99,'Produtos'!$A$2:$A$31,0))</x:f>
        <x:v>78</x:v>
      </x:c>
      <x:c r="R99" s="60" t="n">
        <x:f>K99-Q99</x:f>
        <x:v>51.900000000000006</x:v>
      </x:c>
      <x:c r="S99" s="63" t="n">
        <x:f>IFERROR(R99/K99,0)</x:f>
        <x:v>0.39953810623556585</x:v>
      </x:c>
      <x:c r="T99" s="66" t="n">
        <x:f>DATE(YEAR(A99),MONTH(A99),1)</x:f>
        <x:v>46174</x:v>
      </x:c>
    </x:row>
    <x:row r="100">
      <x:c r="A100" s="54" t="n">
        <x:f>'Vendas'!A100</x:f>
        <x:v>46193</x:v>
      </x:c>
      <x:c r="B100" s="48" t="str">
        <x:f>'Vendas'!B100</x:f>
        <x:v>PED-1082</x:v>
      </x:c>
      <x:c r="C100" s="48" t="str">
        <x:f>'Vendas'!C100</x:f>
        <x:v>iFood</x:v>
      </x:c>
      <x:c r="D100" s="48" t="str">
        <x:f>'Vendas'!D100</x:f>
        <x:v>Carla</x:v>
      </x:c>
      <x:c r="E100" s="48" t="str">
        <x:f>'Vendas'!E100</x:f>
        <x:v>BEB-013</x:v>
      </x:c>
      <x:c r="F100" s="48" t="str">
        <x:f>'Vendas'!F100</x:f>
        <x:v>Energetico Lata</x:v>
      </x:c>
      <x:c r="G100" s="48" t="str">
        <x:f>'Vendas'!G100</x:f>
        <x:v>Energetico</x:v>
      </x:c>
      <x:c r="H100" s="57" t="n">
        <x:f>'Vendas'!H100</x:f>
        <x:v>4</x:v>
      </x:c>
      <x:c r="I100" s="60" t="n">
        <x:f>'Vendas'!I100</x:f>
        <x:v>9.99</x:v>
      </x:c>
      <x:c r="J100" s="60" t="n">
        <x:f>'Vendas'!J100</x:f>
        <x:v>0</x:v>
      </x:c>
      <x:c r="K100" s="60" t="n">
        <x:f>'Vendas'!K100</x:f>
        <x:v>39.96</x:v>
      </x:c>
      <x:c r="L100" s="48" t="str">
        <x:f>'Vendas'!L100</x:f>
        <x:v>Pix</x:v>
      </x:c>
      <x:c r="M100" s="48" t="str">
        <x:f>'Vendas'!M100</x:f>
        <x:v>Santana</x:v>
      </x:c>
      <x:c r="N100" s="48" t="str">
        <x:f>'Vendas'!N100</x:f>
        <x:v>16:15</x:v>
      </x:c>
      <x:c r="O100" s="48" t="str">
        <x:f>'Vendas'!O100</x:f>
        <x:v>Live de ofertas</x:v>
      </x:c>
      <x:c r="P100" s="48" t="str">
        <x:f>'Vendas'!P100</x:f>
        <x:v>Nao</x:v>
      </x:c>
      <x:c r="Q100" s="60" t="n">
        <x:f>H100*INDEX('Produtos'!$H$2:$H$31,MATCH(E100,'Produtos'!$A$2:$A$31,0))</x:f>
        <x:v>20.8</x:v>
      </x:c>
      <x:c r="R100" s="60" t="n">
        <x:f>K100-Q100</x:f>
        <x:v>19.16</x:v>
      </x:c>
      <x:c r="S100" s="63" t="n">
        <x:f>IFERROR(R100/K100,0)</x:f>
        <x:v>0.4794794794794795</x:v>
      </x:c>
      <x:c r="T100" s="66" t="n">
        <x:f>DATE(YEAR(A100),MONTH(A100),1)</x:f>
        <x:v>46174</x:v>
      </x:c>
    </x:row>
    <x:row r="101">
      <x:c r="A101" s="54" t="n">
        <x:f>'Vendas'!A101</x:f>
        <x:v>46193</x:v>
      </x:c>
      <x:c r="B101" s="48" t="str">
        <x:f>'Vendas'!B101</x:f>
        <x:v>PED-1115</x:v>
      </x:c>
      <x:c r="C101" s="48" t="str">
        <x:f>'Vendas'!C101</x:f>
        <x:v>iFood</x:v>
      </x:c>
      <x:c r="D101" s="48" t="str">
        <x:f>'Vendas'!D101</x:f>
        <x:v>Ana</x:v>
      </x:c>
      <x:c r="E101" s="48" t="str">
        <x:f>'Vendas'!E101</x:f>
        <x:v>BEB-013</x:v>
      </x:c>
      <x:c r="F101" s="48" t="str">
        <x:f>'Vendas'!F101</x:f>
        <x:v>Energetico Lata</x:v>
      </x:c>
      <x:c r="G101" s="48" t="str">
        <x:f>'Vendas'!G101</x:f>
        <x:v>Energetico</x:v>
      </x:c>
      <x:c r="H101" s="57" t="n">
        <x:f>'Vendas'!H101</x:f>
        <x:v>4</x:v>
      </x:c>
      <x:c r="I101" s="60" t="n">
        <x:f>'Vendas'!I101</x:f>
        <x:v>9.99</x:v>
      </x:c>
      <x:c r="J101" s="60" t="n">
        <x:f>'Vendas'!J101</x:f>
        <x:v>4.37</x:v>
      </x:c>
      <x:c r="K101" s="60" t="n">
        <x:f>'Vendas'!K101</x:f>
        <x:v>35.59</x:v>
      </x:c>
      <x:c r="L101" s="48" t="str">
        <x:f>'Vendas'!L101</x:f>
        <x:v>Pix</x:v>
      </x:c>
      <x:c r="M101" s="48" t="str">
        <x:f>'Vendas'!M101</x:f>
        <x:v>Santo Amaro</x:v>
      </x:c>
      <x:c r="N101" s="48" t="str">
        <x:f>'Vendas'!N101</x:f>
        <x:v>19:45</x:v>
      </x:c>
      <x:c r="O101" s="48" t="str">
        <x:f>'Vendas'!O101</x:f>
        <x:v>Combo do fim de semana</x:v>
      </x:c>
      <x:c r="P101" s="48" t="str">
        <x:f>'Vendas'!P101</x:f>
        <x:v>Sim</x:v>
      </x:c>
      <x:c r="Q101" s="60" t="n">
        <x:f>H101*INDEX('Produtos'!$H$2:$H$31,MATCH(E101,'Produtos'!$A$2:$A$31,0))</x:f>
        <x:v>20.8</x:v>
      </x:c>
      <x:c r="R101" s="60" t="n">
        <x:f>K101-Q101</x:f>
        <x:v>14.790000000000003</x:v>
      </x:c>
      <x:c r="S101" s="63" t="n">
        <x:f>IFERROR(R101/K101,0)</x:f>
        <x:v>0.4155661702725485</x:v>
      </x:c>
      <x:c r="T101" s="66" t="n">
        <x:f>DATE(YEAR(A101),MONTH(A101),1)</x:f>
        <x:v>46174</x:v>
      </x:c>
    </x:row>
    <x:row r="102">
      <x:c r="A102" s="54" t="n">
        <x:f>'Vendas'!A102</x:f>
        <x:v>46193</x:v>
      </x:c>
      <x:c r="B102" s="48" t="str">
        <x:f>'Vendas'!B102</x:f>
        <x:v>PED-1127</x:v>
      </x:c>
      <x:c r="C102" s="48" t="str">
        <x:f>'Vendas'!C102</x:f>
        <x:v>Instagram</x:v>
      </x:c>
      <x:c r="D102" s="48" t="str">
        <x:f>'Vendas'!D102</x:f>
        <x:v>Diego</x:v>
      </x:c>
      <x:c r="E102" s="48" t="str">
        <x:f>'Vendas'!E102</x:f>
        <x:v>BEB-028</x:v>
      </x:c>
      <x:c r="F102" s="48" t="str">
        <x:f>'Vendas'!F102</x:f>
        <x:v>Suco Uva Integral</x:v>
      </x:c>
      <x:c r="G102" s="48" t="str">
        <x:f>'Vendas'!G102</x:f>
        <x:v>Suco</x:v>
      </x:c>
      <x:c r="H102" s="57" t="n">
        <x:f>'Vendas'!H102</x:f>
        <x:v>4</x:v>
      </x:c>
      <x:c r="I102" s="60" t="n">
        <x:f>'Vendas'!I102</x:f>
        <x:v>17.9</x:v>
      </x:c>
      <x:c r="J102" s="60" t="n">
        <x:f>'Vendas'!J102</x:f>
        <x:v>0</x:v>
      </x:c>
      <x:c r="K102" s="60" t="n">
        <x:f>'Vendas'!K102</x:f>
        <x:v>71.6</x:v>
      </x:c>
      <x:c r="L102" s="48" t="str">
        <x:f>'Vendas'!L102</x:f>
        <x:v>Debito</x:v>
      </x:c>
      <x:c r="M102" s="48" t="str">
        <x:f>'Vendas'!M102</x:f>
        <x:v>Tatuape</x:v>
      </x:c>
      <x:c r="N102" s="48" t="str">
        <x:f>'Vendas'!N102</x:f>
        <x:v>13:15</x:v>
      </x:c>
      <x:c r="O102" s="48" t="str">
        <x:f>'Vendas'!O102</x:f>
        <x:v>Happy hour</x:v>
      </x:c>
      <x:c r="P102" s="48" t="str">
        <x:f>'Vendas'!P102</x:f>
        <x:v>Nao</x:v>
      </x:c>
      <x:c r="Q102" s="60" t="n">
        <x:f>H102*INDEX('Produtos'!$H$2:$H$31,MATCH(E102,'Produtos'!$A$2:$A$31,0))</x:f>
        <x:v>36.8</x:v>
      </x:c>
      <x:c r="R102" s="60" t="n">
        <x:f>K102-Q102</x:f>
        <x:v>34.8</x:v>
      </x:c>
      <x:c r="S102" s="63" t="n">
        <x:f>IFERROR(R102/K102,0)</x:f>
        <x:v>0.4860335195530726</x:v>
      </x:c>
      <x:c r="T102" s="66" t="n">
        <x:f>DATE(YEAR(A102),MONTH(A102),1)</x:f>
        <x:v>46174</x:v>
      </x:c>
    </x:row>
    <x:row r="103">
      <x:c r="A103" s="54" t="n">
        <x:f>'Vendas'!A103</x:f>
        <x:v>46193</x:v>
      </x:c>
      <x:c r="B103" s="48" t="str">
        <x:f>'Vendas'!B103</x:f>
        <x:v>PED-1128</x:v>
      </x:c>
      <x:c r="C103" s="48" t="str">
        <x:f>'Vendas'!C103</x:f>
        <x:v>WhatsApp</x:v>
      </x:c>
      <x:c r="D103" s="48" t="str">
        <x:f>'Vendas'!D103</x:f>
        <x:v>Ana</x:v>
      </x:c>
      <x:c r="E103" s="48" t="str">
        <x:f>'Vendas'!E103</x:f>
        <x:v>BEB-003</x:v>
      </x:c>
      <x:c r="F103" s="48" t="str">
        <x:f>'Vendas'!F103</x:f>
        <x:v>Cerveja Long Neck</x:v>
      </x:c>
      <x:c r="G103" s="48" t="str">
        <x:f>'Vendas'!G103</x:f>
        <x:v>Cerveja</x:v>
      </x:c>
      <x:c r="H103" s="57" t="n">
        <x:f>'Vendas'!H103</x:f>
        <x:v>8</x:v>
      </x:c>
      <x:c r="I103" s="60" t="n">
        <x:f>'Vendas'!I103</x:f>
        <x:v>10.99</x:v>
      </x:c>
      <x:c r="J103" s="60" t="n">
        <x:f>'Vendas'!J103</x:f>
        <x:v>0</x:v>
      </x:c>
      <x:c r="K103" s="60" t="n">
        <x:f>'Vendas'!K103</x:f>
        <x:v>87.92</x:v>
      </x:c>
      <x:c r="L103" s="48" t="str">
        <x:f>'Vendas'!L103</x:f>
        <x:v>Dinheiro</x:v>
      </x:c>
      <x:c r="M103" s="48" t="str">
        <x:f>'Vendas'!M103</x:f>
        <x:v>Tatuape</x:v>
      </x:c>
      <x:c r="N103" s="48" t="str">
        <x:f>'Vendas'!N103</x:f>
        <x:v>11:15</x:v>
      </x:c>
      <x:c r="O103" s="48" t="str">
        <x:f>'Vendas'!O103</x:f>
        <x:v>Sem campanha</x:v>
      </x:c>
      <x:c r="P103" s="48" t="str">
        <x:f>'Vendas'!P103</x:f>
        <x:v>Sim</x:v>
      </x:c>
      <x:c r="Q103" s="60" t="n">
        <x:f>H103*INDEX('Produtos'!$H$2:$H$31,MATCH(E103,'Produtos'!$A$2:$A$31,0))</x:f>
        <x:v>47.2</x:v>
      </x:c>
      <x:c r="R103" s="60" t="n">
        <x:f>K103-Q103</x:f>
        <x:v>40.72</x:v>
      </x:c>
      <x:c r="S103" s="63" t="n">
        <x:f>IFERROR(R103/K103,0)</x:f>
        <x:v>0.46314831665150136</x:v>
      </x:c>
      <x:c r="T103" s="66" t="n">
        <x:f>DATE(YEAR(A103),MONTH(A103),1)</x:f>
        <x:v>46174</x:v>
      </x:c>
    </x:row>
    <x:row r="104">
      <x:c r="A104" s="54" t="n">
        <x:f>'Vendas'!A104</x:f>
        <x:v>46193</x:v>
      </x:c>
      <x:c r="B104" s="48" t="str">
        <x:f>'Vendas'!B104</x:f>
        <x:v>PED-1130</x:v>
      </x:c>
      <x:c r="C104" s="48" t="str">
        <x:f>'Vendas'!C104</x:f>
        <x:v>WhatsApp</x:v>
      </x:c>
      <x:c r="D104" s="48" t="str">
        <x:f>'Vendas'!D104</x:f>
        <x:v>Fernanda</x:v>
      </x:c>
      <x:c r="E104" s="48" t="str">
        <x:f>'Vendas'!E104</x:f>
        <x:v>BEB-025</x:v>
      </x:c>
      <x:c r="F104" s="48" t="str">
        <x:f>'Vendas'!F104</x:f>
        <x:v>Combo Festa Cerveja</x:v>
      </x:c>
      <x:c r="G104" s="48" t="str">
        <x:f>'Vendas'!G104</x:f>
        <x:v>Combo</x:v>
      </x:c>
      <x:c r="H104" s="57" t="n">
        <x:f>'Vendas'!H104</x:f>
        <x:v>3</x:v>
      </x:c>
      <x:c r="I104" s="60" t="n">
        <x:f>'Vendas'!I104</x:f>
        <x:v>59.9</x:v>
      </x:c>
      <x:c r="J104" s="60" t="n">
        <x:f>'Vendas'!J104</x:f>
        <x:v>0</x:v>
      </x:c>
      <x:c r="K104" s="60" t="n">
        <x:f>'Vendas'!K104</x:f>
        <x:v>179.7</x:v>
      </x:c>
      <x:c r="L104" s="48" t="str">
        <x:f>'Vendas'!L104</x:f>
        <x:v>Pix</x:v>
      </x:c>
      <x:c r="M104" s="48" t="str">
        <x:f>'Vendas'!M104</x:f>
        <x:v>Tatuape</x:v>
      </x:c>
      <x:c r="N104" s="48" t="str">
        <x:f>'Vendas'!N104</x:f>
        <x:v>21:15</x:v>
      </x:c>
      <x:c r="O104" s="48" t="str">
        <x:f>'Vendas'!O104</x:f>
        <x:v>Live de ofertas</x:v>
      </x:c>
      <x:c r="P104" s="48" t="str">
        <x:f>'Vendas'!P104</x:f>
        <x:v>Nao</x:v>
      </x:c>
      <x:c r="Q104" s="60" t="n">
        <x:f>H104*INDEX('Produtos'!$H$2:$H$31,MATCH(E104,'Produtos'!$A$2:$A$31,0))</x:f>
        <x:v>102</x:v>
      </x:c>
      <x:c r="R104" s="60" t="n">
        <x:f>K104-Q104</x:f>
        <x:v>77.69999999999999</x:v>
      </x:c>
      <x:c r="S104" s="63" t="n">
        <x:f>IFERROR(R104/K104,0)</x:f>
        <x:v>0.43238731218697823</x:v>
      </x:c>
      <x:c r="T104" s="66" t="n">
        <x:f>DATE(YEAR(A104),MONTH(A104),1)</x:f>
        <x:v>46174</x:v>
      </x:c>
    </x:row>
    <x:row r="105">
      <x:c r="A105" s="54" t="n">
        <x:f>'Vendas'!A105</x:f>
        <x:v>46194</x:v>
      </x:c>
      <x:c r="B105" s="48" t="str">
        <x:f>'Vendas'!B105</x:f>
        <x:v>PED-1058</x:v>
      </x:c>
      <x:c r="C105" s="48" t="str">
        <x:f>'Vendas'!C105</x:f>
        <x:v>Instagram</x:v>
      </x:c>
      <x:c r="D105" s="48" t="str">
        <x:f>'Vendas'!D105</x:f>
        <x:v>Diego</x:v>
      </x:c>
      <x:c r="E105" s="48" t="str">
        <x:f>'Vendas'!E105</x:f>
        <x:v>BEB-002</x:v>
      </x:c>
      <x:c r="F105" s="48" t="str">
        <x:f>'Vendas'!F105</x:f>
        <x:v>Cerveja Puro Malte Lata</x:v>
      </x:c>
      <x:c r="G105" s="48" t="str">
        <x:f>'Vendas'!G105</x:f>
        <x:v>Cerveja</x:v>
      </x:c>
      <x:c r="H105" s="57" t="n">
        <x:f>'Vendas'!H105</x:f>
        <x:v>3</x:v>
      </x:c>
      <x:c r="I105" s="60" t="n">
        <x:f>'Vendas'!I105</x:f>
        <x:v>7.49</x:v>
      </x:c>
      <x:c r="J105" s="60" t="n">
        <x:f>'Vendas'!J105</x:f>
        <x:v>0</x:v>
      </x:c>
      <x:c r="K105" s="60" t="n">
        <x:f>'Vendas'!K105</x:f>
        <x:v>22.47</x:v>
      </x:c>
      <x:c r="L105" s="48" t="str">
        <x:f>'Vendas'!L105</x:f>
        <x:v>Pix</x:v>
      </x:c>
      <x:c r="M105" s="48" t="str">
        <x:f>'Vendas'!M105</x:f>
        <x:v>Centro</x:v>
      </x:c>
      <x:c r="N105" s="48" t="str">
        <x:f>'Vendas'!N105</x:f>
        <x:v>21:15</x:v>
      </x:c>
      <x:c r="O105" s="48" t="str">
        <x:f>'Vendas'!O105</x:f>
        <x:v>Cupom TikTok</x:v>
      </x:c>
      <x:c r="P105" s="48" t="str">
        <x:f>'Vendas'!P105</x:f>
        <x:v>Sim</x:v>
      </x:c>
      <x:c r="Q105" s="60" t="n">
        <x:f>H105*INDEX('Produtos'!$H$2:$H$31,MATCH(E105,'Produtos'!$A$2:$A$31,0))</x:f>
        <x:v>12.450000000000001</x:v>
      </x:c>
      <x:c r="R105" s="60" t="n">
        <x:f>K105-Q105</x:f>
        <x:v>10.019999999999998</x:v>
      </x:c>
      <x:c r="S105" s="63" t="n">
        <x:f>IFERROR(R105/K105,0)</x:f>
        <x:v>0.445927903871829</x:v>
      </x:c>
      <x:c r="T105" s="66" t="n">
        <x:f>DATE(YEAR(A105),MONTH(A105),1)</x:f>
        <x:v>46174</x:v>
      </x:c>
    </x:row>
    <x:row r="106">
      <x:c r="A106" s="54" t="n">
        <x:f>'Vendas'!A106</x:f>
        <x:v>46194</x:v>
      </x:c>
      <x:c r="B106" s="48" t="str">
        <x:f>'Vendas'!B106</x:f>
        <x:v>PED-1059</x:v>
      </x:c>
      <x:c r="C106" s="48" t="str">
        <x:f>'Vendas'!C106</x:f>
        <x:v>TikTok Live</x:v>
      </x:c>
      <x:c r="D106" s="48" t="str">
        <x:f>'Vendas'!D106</x:f>
        <x:v>Ana</x:v>
      </x:c>
      <x:c r="E106" s="48" t="str">
        <x:f>'Vendas'!E106</x:f>
        <x:v>BEB-003</x:v>
      </x:c>
      <x:c r="F106" s="48" t="str">
        <x:f>'Vendas'!F106</x:f>
        <x:v>Cerveja Long Neck</x:v>
      </x:c>
      <x:c r="G106" s="48" t="str">
        <x:f>'Vendas'!G106</x:f>
        <x:v>Cerveja</x:v>
      </x:c>
      <x:c r="H106" s="57" t="n">
        <x:f>'Vendas'!H106</x:f>
        <x:v>9</x:v>
      </x:c>
      <x:c r="I106" s="60" t="n">
        <x:f>'Vendas'!I106</x:f>
        <x:v>10.99</x:v>
      </x:c>
      <x:c r="J106" s="60" t="n">
        <x:f>'Vendas'!J106</x:f>
        <x:v>0</x:v>
      </x:c>
      <x:c r="K106" s="60" t="n">
        <x:f>'Vendas'!K106</x:f>
        <x:v>98.91</x:v>
      </x:c>
      <x:c r="L106" s="48" t="str">
        <x:f>'Vendas'!L106</x:f>
        <x:v>Dinheiro</x:v>
      </x:c>
      <x:c r="M106" s="48" t="str">
        <x:f>'Vendas'!M106</x:f>
        <x:v>Santana</x:v>
      </x:c>
      <x:c r="N106" s="48" t="str">
        <x:f>'Vendas'!N106</x:f>
        <x:v>11:15</x:v>
      </x:c>
      <x:c r="O106" s="48" t="str">
        <x:f>'Vendas'!O106</x:f>
        <x:v>Live de ofertas</x:v>
      </x:c>
      <x:c r="P106" s="48" t="str">
        <x:f>'Vendas'!P106</x:f>
        <x:v>Sim</x:v>
      </x:c>
      <x:c r="Q106" s="60" t="n">
        <x:f>H106*INDEX('Produtos'!$H$2:$H$31,MATCH(E106,'Produtos'!$A$2:$A$31,0))</x:f>
        <x:v>53.1</x:v>
      </x:c>
      <x:c r="R106" s="60" t="n">
        <x:f>K106-Q106</x:f>
        <x:v>45.809999999999995</x:v>
      </x:c>
      <x:c r="S106" s="63" t="n">
        <x:f>IFERROR(R106/K106,0)</x:f>
        <x:v>0.46314831665150136</x:v>
      </x:c>
      <x:c r="T106" s="66" t="n">
        <x:f>DATE(YEAR(A106),MONTH(A106),1)</x:f>
        <x:v>46174</x:v>
      </x:c>
    </x:row>
    <x:row r="107">
      <x:c r="A107" s="54" t="n">
        <x:f>'Vendas'!A107</x:f>
        <x:v>46194</x:v>
      </x:c>
      <x:c r="B107" s="48" t="str">
        <x:f>'Vendas'!B107</x:f>
        <x:v>PED-1071</x:v>
      </x:c>
      <x:c r="C107" s="48" t="str">
        <x:f>'Vendas'!C107</x:f>
        <x:v>TikTok Live</x:v>
      </x:c>
      <x:c r="D107" s="48" t="str">
        <x:f>'Vendas'!D107</x:f>
        <x:v>Carla</x:v>
      </x:c>
      <x:c r="E107" s="48" t="str">
        <x:f>'Vendas'!E107</x:f>
        <x:v>BEB-012</x:v>
      </x:c>
      <x:c r="F107" s="48" t="str">
        <x:f>'Vendas'!F107</x:f>
        <x:v>Espumante Brut</x:v>
      </x:c>
      <x:c r="G107" s="48" t="str">
        <x:f>'Vendas'!G107</x:f>
        <x:v>Vinho</x:v>
      </x:c>
      <x:c r="H107" s="57" t="n">
        <x:f>'Vendas'!H107</x:f>
        <x:v>1</x:v>
      </x:c>
      <x:c r="I107" s="60" t="n">
        <x:f>'Vendas'!I107</x:f>
        <x:v>59.9</x:v>
      </x:c>
      <x:c r="J107" s="60" t="n">
        <x:f>'Vendas'!J107</x:f>
        <x:v>0</x:v>
      </x:c>
      <x:c r="K107" s="60" t="n">
        <x:f>'Vendas'!K107</x:f>
        <x:v>59.9</x:v>
      </x:c>
      <x:c r="L107" s="48" t="str">
        <x:f>'Vendas'!L107</x:f>
        <x:v>Debito</x:v>
      </x:c>
      <x:c r="M107" s="48" t="str">
        <x:f>'Vendas'!M107</x:f>
        <x:v>Mooca</x:v>
      </x:c>
      <x:c r="N107" s="48" t="str">
        <x:f>'Vendas'!N107</x:f>
        <x:v>14:45</x:v>
      </x:c>
      <x:c r="O107" s="48" t="str">
        <x:f>'Vendas'!O107</x:f>
        <x:v>Cupom TikTok</x:v>
      </x:c>
      <x:c r="P107" s="48" t="str">
        <x:f>'Vendas'!P107</x:f>
        <x:v>Nao</x:v>
      </x:c>
      <x:c r="Q107" s="60" t="n">
        <x:f>H107*INDEX('Produtos'!$H$2:$H$31,MATCH(E107,'Produtos'!$A$2:$A$31,0))</x:f>
        <x:v>31</x:v>
      </x:c>
      <x:c r="R107" s="60" t="n">
        <x:f>K107-Q107</x:f>
        <x:v>28.9</x:v>
      </x:c>
      <x:c r="S107" s="63" t="n">
        <x:f>IFERROR(R107/K107,0)</x:f>
        <x:v>0.48247078464106846</x:v>
      </x:c>
      <x:c r="T107" s="66" t="n">
        <x:f>DATE(YEAR(A107),MONTH(A107),1)</x:f>
        <x:v>46174</x:v>
      </x:c>
    </x:row>
    <x:row r="108">
      <x:c r="A108" s="54" t="n">
        <x:f>'Vendas'!A108</x:f>
        <x:v>46195</x:v>
      </x:c>
      <x:c r="B108" s="48" t="str">
        <x:f>'Vendas'!B108</x:f>
        <x:v>PED-1069</x:v>
      </x:c>
      <x:c r="C108" s="48" t="str">
        <x:f>'Vendas'!C108</x:f>
        <x:v>TikTok Live</x:v>
      </x:c>
      <x:c r="D108" s="48" t="str">
        <x:f>'Vendas'!D108</x:f>
        <x:v>Bruno</x:v>
      </x:c>
      <x:c r="E108" s="48" t="str">
        <x:f>'Vendas'!E108</x:f>
        <x:v>BEB-025</x:v>
      </x:c>
      <x:c r="F108" s="48" t="str">
        <x:f>'Vendas'!F108</x:f>
        <x:v>Combo Festa Cerveja</x:v>
      </x:c>
      <x:c r="G108" s="48" t="str">
        <x:f>'Vendas'!G108</x:f>
        <x:v>Combo</x:v>
      </x:c>
      <x:c r="H108" s="57" t="n">
        <x:f>'Vendas'!H108</x:f>
        <x:v>3</x:v>
      </x:c>
      <x:c r="I108" s="60" t="n">
        <x:f>'Vendas'!I108</x:f>
        <x:v>59.9</x:v>
      </x:c>
      <x:c r="J108" s="60" t="n">
        <x:f>'Vendas'!J108</x:f>
        <x:v>21.25</x:v>
      </x:c>
      <x:c r="K108" s="60" t="n">
        <x:f>'Vendas'!K108</x:f>
        <x:v>158.45</x:v>
      </x:c>
      <x:c r="L108" s="48" t="str">
        <x:f>'Vendas'!L108</x:f>
        <x:v>Pix</x:v>
      </x:c>
      <x:c r="M108" s="48" t="str">
        <x:f>'Vendas'!M108</x:f>
        <x:v>Santo Amaro</x:v>
      </x:c>
      <x:c r="N108" s="48" t="str">
        <x:f>'Vendas'!N108</x:f>
        <x:v>12:45</x:v>
      </x:c>
      <x:c r="O108" s="48" t="str">
        <x:f>'Vendas'!O108</x:f>
        <x:v>Live de ofertas</x:v>
      </x:c>
      <x:c r="P108" s="48" t="str">
        <x:f>'Vendas'!P108</x:f>
        <x:v>Nao</x:v>
      </x:c>
      <x:c r="Q108" s="60" t="n">
        <x:f>H108*INDEX('Produtos'!$H$2:$H$31,MATCH(E108,'Produtos'!$A$2:$A$31,0))</x:f>
        <x:v>102</x:v>
      </x:c>
      <x:c r="R108" s="60" t="n">
        <x:f>K108-Q108</x:f>
        <x:v>56.44999999999999</x:v>
      </x:c>
      <x:c r="S108" s="63" t="n">
        <x:f>IFERROR(R108/K108,0)</x:f>
        <x:v>0.3562638056169138</x:v>
      </x:c>
      <x:c r="T108" s="66" t="n">
        <x:f>DATE(YEAR(A108),MONTH(A108),1)</x:f>
        <x:v>46174</x:v>
      </x:c>
    </x:row>
    <x:row r="109">
      <x:c r="A109" s="54" t="n">
        <x:f>'Vendas'!A109</x:f>
        <x:v>46195</x:v>
      </x:c>
      <x:c r="B109" s="48" t="str">
        <x:f>'Vendas'!B109</x:f>
        <x:v>PED-1112</x:v>
      </x:c>
      <x:c r="C109" s="48" t="str">
        <x:f>'Vendas'!C109</x:f>
        <x:v>TikTok Live</x:v>
      </x:c>
      <x:c r="D109" s="48" t="str">
        <x:f>'Vendas'!D109</x:f>
        <x:v>Bruno</x:v>
      </x:c>
      <x:c r="E109" s="48" t="str">
        <x:f>'Vendas'!E109</x:f>
        <x:v>BEB-020</x:v>
      </x:c>
      <x:c r="F109" s="48" t="str">
        <x:f>'Vendas'!F109</x:f>
        <x:v>Gelo em Cubos</x:v>
      </x:c>
      <x:c r="G109" s="48" t="str">
        <x:f>'Vendas'!G109</x:f>
        <x:v>Gelo</x:v>
      </x:c>
      <x:c r="H109" s="57" t="n">
        <x:f>'Vendas'!H109</x:f>
        <x:v>3</x:v>
      </x:c>
      <x:c r="I109" s="60" t="n">
        <x:f>'Vendas'!I109</x:f>
        <x:v>9.99</x:v>
      </x:c>
      <x:c r="J109" s="60" t="n">
        <x:f>'Vendas'!J109</x:f>
        <x:v>0</x:v>
      </x:c>
      <x:c r="K109" s="60" t="n">
        <x:f>'Vendas'!K109</x:f>
        <x:v>29.97</x:v>
      </x:c>
      <x:c r="L109" s="48" t="str">
        <x:f>'Vendas'!L109</x:f>
        <x:v>Debito</x:v>
      </x:c>
      <x:c r="M109" s="48" t="str">
        <x:f>'Vendas'!M109</x:f>
        <x:v>Vila Mariana</x:v>
      </x:c>
      <x:c r="N109" s="48" t="str">
        <x:f>'Vendas'!N109</x:f>
        <x:v>12:45</x:v>
      </x:c>
      <x:c r="O109" s="48" t="str">
        <x:f>'Vendas'!O109</x:f>
        <x:v>Cupom TikTok</x:v>
      </x:c>
      <x:c r="P109" s="48" t="str">
        <x:f>'Vendas'!P109</x:f>
        <x:v>Sim</x:v>
      </x:c>
      <x:c r="Q109" s="60" t="n">
        <x:f>H109*INDEX('Produtos'!$H$2:$H$31,MATCH(E109,'Produtos'!$A$2:$A$31,0))</x:f>
        <x:v>13.5</x:v>
      </x:c>
      <x:c r="R109" s="60" t="n">
        <x:f>K109-Q109</x:f>
        <x:v>16.47</x:v>
      </x:c>
      <x:c r="S109" s="63" t="n">
        <x:f>IFERROR(R109/K109,0)</x:f>
        <x:v>0.5495495495495495</x:v>
      </x:c>
      <x:c r="T109" s="66" t="n">
        <x:f>DATE(YEAR(A109),MONTH(A109),1)</x:f>
        <x:v>46174</x:v>
      </x:c>
    </x:row>
    <x:row r="110">
      <x:c r="A110" s="54" t="n">
        <x:f>'Vendas'!A110</x:f>
        <x:v>46196</x:v>
      </x:c>
      <x:c r="B110" s="48" t="str">
        <x:f>'Vendas'!B110</x:f>
        <x:v>PED-1108</x:v>
      </x:c>
      <x:c r="C110" s="48" t="str">
        <x:f>'Vendas'!C110</x:f>
        <x:v>WhatsApp</x:v>
      </x:c>
      <x:c r="D110" s="48" t="str">
        <x:f>'Vendas'!D110</x:f>
        <x:v>Fernanda</x:v>
      </x:c>
      <x:c r="E110" s="48" t="str">
        <x:f>'Vendas'!E110</x:f>
        <x:v>BEB-004</x:v>
      </x:c>
      <x:c r="F110" s="48" t="str">
        <x:f>'Vendas'!F110</x:f>
        <x:v>Cerveja IPA Lata</x:v>
      </x:c>
      <x:c r="G110" s="48" t="str">
        <x:f>'Vendas'!G110</x:f>
        <x:v>Cerveja</x:v>
      </x:c>
      <x:c r="H110" s="57" t="n">
        <x:f>'Vendas'!H110</x:f>
        <x:v>6</x:v>
      </x:c>
      <x:c r="I110" s="60" t="n">
        <x:f>'Vendas'!I110</x:f>
        <x:v>9.99</x:v>
      </x:c>
      <x:c r="J110" s="60" t="n">
        <x:f>'Vendas'!J110</x:f>
        <x:v>0</x:v>
      </x:c>
      <x:c r="K110" s="60" t="n">
        <x:f>'Vendas'!K110</x:f>
        <x:v>59.94</x:v>
      </x:c>
      <x:c r="L110" s="48" t="str">
        <x:f>'Vendas'!L110</x:f>
        <x:v>Pix</x:v>
      </x:c>
      <x:c r="M110" s="48" t="str">
        <x:f>'Vendas'!M110</x:f>
        <x:v>Mooca</x:v>
      </x:c>
      <x:c r="N110" s="48" t="str">
        <x:f>'Vendas'!N110</x:f>
        <x:v>14:15</x:v>
      </x:c>
      <x:c r="O110" s="48" t="str">
        <x:f>'Vendas'!O110</x:f>
        <x:v>Combo do fim de semana</x:v>
      </x:c>
      <x:c r="P110" s="48" t="str">
        <x:f>'Vendas'!P110</x:f>
        <x:v>Nao</x:v>
      </x:c>
      <x:c r="Q110" s="60" t="n">
        <x:f>H110*INDEX('Produtos'!$H$2:$H$31,MATCH(E110,'Produtos'!$A$2:$A$31,0))</x:f>
        <x:v>31.5</x:v>
      </x:c>
      <x:c r="R110" s="60" t="n">
        <x:f>K110-Q110</x:f>
        <x:v>28.439999999999998</x:v>
      </x:c>
      <x:c r="S110" s="63" t="n">
        <x:f>IFERROR(R110/K110,0)</x:f>
        <x:v>0.47447447447447444</x:v>
      </x:c>
      <x:c r="T110" s="66" t="n">
        <x:f>DATE(YEAR(A110),MONTH(A110),1)</x:f>
        <x:v>46174</x:v>
      </x:c>
    </x:row>
    <x:row r="111">
      <x:c r="A111" s="54" t="n">
        <x:f>'Vendas'!A111</x:f>
        <x:v>46197</x:v>
      </x:c>
      <x:c r="B111" s="48" t="str">
        <x:f>'Vendas'!B111</x:f>
        <x:v>PED-1097</x:v>
      </x:c>
      <x:c r="C111" s="48" t="str">
        <x:f>'Vendas'!C111</x:f>
        <x:v>TikTok Live</x:v>
      </x:c>
      <x:c r="D111" s="48" t="str">
        <x:f>'Vendas'!D111</x:f>
        <x:v>Carla</x:v>
      </x:c>
      <x:c r="E111" s="48" t="str">
        <x:f>'Vendas'!E111</x:f>
        <x:v>BEB-003</x:v>
      </x:c>
      <x:c r="F111" s="48" t="str">
        <x:f>'Vendas'!F111</x:f>
        <x:v>Cerveja Long Neck</x:v>
      </x:c>
      <x:c r="G111" s="48" t="str">
        <x:f>'Vendas'!G111</x:f>
        <x:v>Cerveja</x:v>
      </x:c>
      <x:c r="H111" s="57" t="n">
        <x:f>'Vendas'!H111</x:f>
        <x:v>10</x:v>
      </x:c>
      <x:c r="I111" s="60" t="n">
        <x:f>'Vendas'!I111</x:f>
        <x:v>10.99</x:v>
      </x:c>
      <x:c r="J111" s="60" t="n">
        <x:f>'Vendas'!J111</x:f>
        <x:v>0</x:v>
      </x:c>
      <x:c r="K111" s="60" t="n">
        <x:f>'Vendas'!K111</x:f>
        <x:v>109.9</x:v>
      </x:c>
      <x:c r="L111" s="48" t="str">
        <x:f>'Vendas'!L111</x:f>
        <x:v>Debito</x:v>
      </x:c>
      <x:c r="M111" s="48" t="str">
        <x:f>'Vendas'!M111</x:f>
        <x:v>Ipiranga</x:v>
      </x:c>
      <x:c r="N111" s="48" t="str">
        <x:f>'Vendas'!N111</x:f>
        <x:v>10:45</x:v>
      </x:c>
      <x:c r="O111" s="48" t="str">
        <x:f>'Vendas'!O111</x:f>
        <x:v>Cupom TikTok</x:v>
      </x:c>
      <x:c r="P111" s="48" t="str">
        <x:f>'Vendas'!P111</x:f>
        <x:v>Nao</x:v>
      </x:c>
      <x:c r="Q111" s="60" t="n">
        <x:f>H111*INDEX('Produtos'!$H$2:$H$31,MATCH(E111,'Produtos'!$A$2:$A$31,0))</x:f>
        <x:v>59</x:v>
      </x:c>
      <x:c r="R111" s="60" t="n">
        <x:f>K111-Q111</x:f>
        <x:v>50.900000000000006</x:v>
      </x:c>
      <x:c r="S111" s="63" t="n">
        <x:f>IFERROR(R111/K111,0)</x:f>
        <x:v>0.4631483166515014</x:v>
      </x:c>
      <x:c r="T111" s="66" t="n">
        <x:f>DATE(YEAR(A111),MONTH(A111),1)</x:f>
        <x:v>46174</x:v>
      </x:c>
    </x:row>
    <x:row r="112">
      <x:c r="A112" s="54" t="n">
        <x:f>'Vendas'!A112</x:f>
        <x:v>46197</x:v>
      </x:c>
      <x:c r="B112" s="48" t="str">
        <x:f>'Vendas'!B112</x:f>
        <x:v>PED-1142</x:v>
      </x:c>
      <x:c r="C112" s="48" t="str">
        <x:f>'Vendas'!C112</x:f>
        <x:v>Instagram</x:v>
      </x:c>
      <x:c r="D112" s="48" t="str">
        <x:f>'Vendas'!D112</x:f>
        <x:v>Diego</x:v>
      </x:c>
      <x:c r="E112" s="48" t="str">
        <x:f>'Vendas'!E112</x:f>
        <x:v>BEB-024</x:v>
      </x:c>
      <x:c r="F112" s="48" t="str">
        <x:f>'Vendas'!F112</x:f>
        <x:v>Batata Chips</x:v>
      </x:c>
      <x:c r="G112" s="48" t="str">
        <x:f>'Vendas'!G112</x:f>
        <x:v>Petisco</x:v>
      </x:c>
      <x:c r="H112" s="57" t="n">
        <x:f>'Vendas'!H112</x:f>
        <x:v>2</x:v>
      </x:c>
      <x:c r="I112" s="60" t="n">
        <x:f>'Vendas'!I112</x:f>
        <x:v>9.99</x:v>
      </x:c>
      <x:c r="J112" s="60" t="n">
        <x:f>'Vendas'!J112</x:f>
        <x:v>0</x:v>
      </x:c>
      <x:c r="K112" s="60" t="n">
        <x:f>'Vendas'!K112</x:f>
        <x:v>19.98</x:v>
      </x:c>
      <x:c r="L112" s="48" t="str">
        <x:f>'Vendas'!L112</x:f>
        <x:v>Debito</x:v>
      </x:c>
      <x:c r="M112" s="48" t="str">
        <x:f>'Vendas'!M112</x:f>
        <x:v>Mooca</x:v>
      </x:c>
      <x:c r="N112" s="48" t="str">
        <x:f>'Vendas'!N112</x:f>
        <x:v>22:15</x:v>
      </x:c>
      <x:c r="O112" s="48" t="str">
        <x:f>'Vendas'!O112</x:f>
        <x:v>Live de ofertas</x:v>
      </x:c>
      <x:c r="P112" s="48" t="str">
        <x:f>'Vendas'!P112</x:f>
        <x:v>Nao</x:v>
      </x:c>
      <x:c r="Q112" s="60" t="n">
        <x:f>H112*INDEX('Produtos'!$H$2:$H$31,MATCH(E112,'Produtos'!$A$2:$A$31,0))</x:f>
        <x:v>10.2</x:v>
      </x:c>
      <x:c r="R112" s="60" t="n">
        <x:f>K112-Q112</x:f>
        <x:v>9.780000000000001</x:v>
      </x:c>
      <x:c r="S112" s="63" t="n">
        <x:f>IFERROR(R112/K112,0)</x:f>
        <x:v>0.48948948948948956</x:v>
      </x:c>
      <x:c r="T112" s="66" t="n">
        <x:f>DATE(YEAR(A112),MONTH(A112),1)</x:f>
        <x:v>46174</x:v>
      </x:c>
    </x:row>
    <x:row r="113">
      <x:c r="A113" s="54" t="n">
        <x:f>'Vendas'!A113</x:f>
        <x:v>46197</x:v>
      </x:c>
      <x:c r="B113" s="48" t="str">
        <x:f>'Vendas'!B113</x:f>
        <x:v>PED-1148</x:v>
      </x:c>
      <x:c r="C113" s="48" t="str">
        <x:f>'Vendas'!C113</x:f>
        <x:v>Balcao</x:v>
      </x:c>
      <x:c r="D113" s="48" t="str">
        <x:f>'Vendas'!D113</x:f>
        <x:v>Diego</x:v>
      </x:c>
      <x:c r="E113" s="48" t="str">
        <x:f>'Vendas'!E113</x:f>
        <x:v>BEB-002</x:v>
      </x:c>
      <x:c r="F113" s="48" t="str">
        <x:f>'Vendas'!F113</x:f>
        <x:v>Cerveja Puro Malte Lata</x:v>
      </x:c>
      <x:c r="G113" s="48" t="str">
        <x:f>'Vendas'!G113</x:f>
        <x:v>Cerveja</x:v>
      </x:c>
      <x:c r="H113" s="57" t="n">
        <x:f>'Vendas'!H113</x:f>
        <x:v>8</x:v>
      </x:c>
      <x:c r="I113" s="60" t="n">
        <x:f>'Vendas'!I113</x:f>
        <x:v>7.49</x:v>
      </x:c>
      <x:c r="J113" s="60" t="n">
        <x:f>'Vendas'!J113</x:f>
        <x:v>0</x:v>
      </x:c>
      <x:c r="K113" s="60" t="n">
        <x:f>'Vendas'!K113</x:f>
        <x:v>59.92</x:v>
      </x:c>
      <x:c r="L113" s="48" t="str">
        <x:f>'Vendas'!L113</x:f>
        <x:v>Pix</x:v>
      </x:c>
      <x:c r="M113" s="48" t="str">
        <x:f>'Vendas'!M113</x:f>
        <x:v>Santana</x:v>
      </x:c>
      <x:c r="N113" s="48" t="str">
        <x:f>'Vendas'!N113</x:f>
        <x:v>15:45</x:v>
      </x:c>
      <x:c r="O113" s="48" t="str">
        <x:f>'Vendas'!O113</x:f>
        <x:v>Cupom TikTok</x:v>
      </x:c>
      <x:c r="P113" s="48" t="str">
        <x:f>'Vendas'!P113</x:f>
        <x:v>Nao</x:v>
      </x:c>
      <x:c r="Q113" s="60" t="n">
        <x:f>H113*INDEX('Produtos'!$H$2:$H$31,MATCH(E113,'Produtos'!$A$2:$A$31,0))</x:f>
        <x:v>33.2</x:v>
      </x:c>
      <x:c r="R113" s="60" t="n">
        <x:f>K113-Q113</x:f>
        <x:v>26.72</x:v>
      </x:c>
      <x:c r="S113" s="63" t="n">
        <x:f>IFERROR(R113/K113,0)</x:f>
        <x:v>0.44592790387182907</x:v>
      </x:c>
      <x:c r="T113" s="66" t="n">
        <x:f>DATE(YEAR(A113),MONTH(A113),1)</x:f>
        <x:v>46174</x:v>
      </x:c>
    </x:row>
    <x:row r="114">
      <x:c r="A114" s="54" t="n">
        <x:f>'Vendas'!A114</x:f>
        <x:v>46198</x:v>
      </x:c>
      <x:c r="B114" s="48" t="str">
        <x:f>'Vendas'!B114</x:f>
        <x:v>PED-1007</x:v>
      </x:c>
      <x:c r="C114" s="48" t="str">
        <x:f>'Vendas'!C114</x:f>
        <x:v>Balcao</x:v>
      </x:c>
      <x:c r="D114" s="48" t="str">
        <x:f>'Vendas'!D114</x:f>
        <x:v>Fernanda</x:v>
      </x:c>
      <x:c r="E114" s="48" t="str">
        <x:f>'Vendas'!E114</x:f>
        <x:v>BEB-005</x:v>
      </x:c>
      <x:c r="F114" s="48" t="str">
        <x:f>'Vendas'!F114</x:f>
        <x:v>Vodka Nacional</x:v>
      </x:c>
      <x:c r="G114" s="48" t="str">
        <x:f>'Vendas'!G114</x:f>
        <x:v>Destilado</x:v>
      </x:c>
      <x:c r="H114" s="57" t="n">
        <x:f>'Vendas'!H114</x:f>
        <x:v>3</x:v>
      </x:c>
      <x:c r="I114" s="60" t="n">
        <x:f>'Vendas'!I114</x:f>
        <x:v>39.9</x:v>
      </x:c>
      <x:c r="J114" s="60" t="n">
        <x:f>'Vendas'!J114</x:f>
        <x:v>15.13</x:v>
      </x:c>
      <x:c r="K114" s="60" t="n">
        <x:f>'Vendas'!K114</x:f>
        <x:v>104.57</x:v>
      </x:c>
      <x:c r="L114" s="48" t="str">
        <x:f>'Vendas'!L114</x:f>
        <x:v>Pix</x:v>
      </x:c>
      <x:c r="M114" s="48" t="str">
        <x:f>'Vendas'!M114</x:f>
        <x:v>Centro</x:v>
      </x:c>
      <x:c r="N114" s="48" t="str">
        <x:f>'Vendas'!N114</x:f>
        <x:v>13:15</x:v>
      </x:c>
      <x:c r="O114" s="48" t="str">
        <x:f>'Vendas'!O114</x:f>
        <x:v>Sem campanha</x:v>
      </x:c>
      <x:c r="P114" s="48" t="str">
        <x:f>'Vendas'!P114</x:f>
        <x:v>Nao</x:v>
      </x:c>
      <x:c r="Q114" s="60" t="n">
        <x:f>H114*INDEX('Produtos'!$H$2:$H$31,MATCH(E114,'Produtos'!$A$2:$A$31,0))</x:f>
        <x:v>72</x:v>
      </x:c>
      <x:c r="R114" s="60" t="n">
        <x:f>K114-Q114</x:f>
        <x:v>32.56999999999999</x:v>
      </x:c>
      <x:c r="S114" s="63" t="n">
        <x:f>IFERROR(R114/K114,0)</x:f>
        <x:v>0.3114660036339294</x:v>
      </x:c>
      <x:c r="T114" s="66" t="n">
        <x:f>DATE(YEAR(A114),MONTH(A114),1)</x:f>
        <x:v>46174</x:v>
      </x:c>
    </x:row>
    <x:row r="115">
      <x:c r="A115" s="54" t="n">
        <x:f>'Vendas'!A115</x:f>
        <x:v>46198</x:v>
      </x:c>
      <x:c r="B115" s="48" t="str">
        <x:f>'Vendas'!B115</x:f>
        <x:v>PED-1015</x:v>
      </x:c>
      <x:c r="C115" s="48" t="str">
        <x:f>'Vendas'!C115</x:f>
        <x:v>Balcao</x:v>
      </x:c>
      <x:c r="D115" s="48" t="str">
        <x:f>'Vendas'!D115</x:f>
        <x:v>Carla</x:v>
      </x:c>
      <x:c r="E115" s="48" t="str">
        <x:f>'Vendas'!E115</x:f>
        <x:v>BEB-029</x:v>
      </x:c>
      <x:c r="F115" s="48" t="str">
        <x:f>'Vendas'!F115</x:f>
        <x:v>Tequila Prata</x:v>
      </x:c>
      <x:c r="G115" s="48" t="str">
        <x:f>'Vendas'!G115</x:f>
        <x:v>Destilado</x:v>
      </x:c>
      <x:c r="H115" s="57" t="n">
        <x:f>'Vendas'!H115</x:f>
        <x:v>3</x:v>
      </x:c>
      <x:c r="I115" s="60" t="n">
        <x:f>'Vendas'!I115</x:f>
        <x:v>129.9</x:v>
      </x:c>
      <x:c r="J115" s="60" t="n">
        <x:f>'Vendas'!J115</x:f>
        <x:v>0</x:v>
      </x:c>
      <x:c r="K115" s="60" t="n">
        <x:f>'Vendas'!K115</x:f>
        <x:v>389.7</x:v>
      </x:c>
      <x:c r="L115" s="48" t="str">
        <x:f>'Vendas'!L115</x:f>
        <x:v>Dinheiro</x:v>
      </x:c>
      <x:c r="M115" s="48" t="str">
        <x:f>'Vendas'!M115</x:f>
        <x:v>Centro</x:v>
      </x:c>
      <x:c r="N115" s="48" t="str">
        <x:f>'Vendas'!N115</x:f>
        <x:v>14:15</x:v>
      </x:c>
      <x:c r="O115" s="48" t="str">
        <x:f>'Vendas'!O115</x:f>
        <x:v>Live de ofertas</x:v>
      </x:c>
      <x:c r="P115" s="48" t="str">
        <x:f>'Vendas'!P115</x:f>
        <x:v>Sim</x:v>
      </x:c>
      <x:c r="Q115" s="60" t="n">
        <x:f>H115*INDEX('Produtos'!$H$2:$H$31,MATCH(E115,'Produtos'!$A$2:$A$31,0))</x:f>
        <x:v>222</x:v>
      </x:c>
      <x:c r="R115" s="60" t="n">
        <x:f>K115-Q115</x:f>
        <x:v>167.7</x:v>
      </x:c>
      <x:c r="S115" s="63" t="n">
        <x:f>IFERROR(R115/K115,0)</x:f>
        <x:v>0.43033102386451116</x:v>
      </x:c>
      <x:c r="T115" s="66" t="n">
        <x:f>DATE(YEAR(A115),MONTH(A115),1)</x:f>
        <x:v>46174</x:v>
      </x:c>
    </x:row>
    <x:row r="116">
      <x:c r="A116" s="54" t="n">
        <x:f>'Vendas'!A116</x:f>
        <x:v>46198</x:v>
      </x:c>
      <x:c r="B116" s="48" t="str">
        <x:f>'Vendas'!B116</x:f>
        <x:v>PED-1030</x:v>
      </x:c>
      <x:c r="C116" s="48" t="str">
        <x:f>'Vendas'!C116</x:f>
        <x:v>TikTok Live</x:v>
      </x:c>
      <x:c r="D116" s="48" t="str">
        <x:f>'Vendas'!D116</x:f>
        <x:v>Ana</x:v>
      </x:c>
      <x:c r="E116" s="48" t="str">
        <x:f>'Vendas'!E116</x:f>
        <x:v>BEB-013</x:v>
      </x:c>
      <x:c r="F116" s="48" t="str">
        <x:f>'Vendas'!F116</x:f>
        <x:v>Energetico Lata</x:v>
      </x:c>
      <x:c r="G116" s="48" t="str">
        <x:f>'Vendas'!G116</x:f>
        <x:v>Energetico</x:v>
      </x:c>
      <x:c r="H116" s="57" t="n">
        <x:f>'Vendas'!H116</x:f>
        <x:v>1</x:v>
      </x:c>
      <x:c r="I116" s="60" t="n">
        <x:f>'Vendas'!I116</x:f>
        <x:v>9.99</x:v>
      </x:c>
      <x:c r="J116" s="60" t="n">
        <x:f>'Vendas'!J116</x:f>
        <x:v>0.83</x:v>
      </x:c>
      <x:c r="K116" s="60" t="n">
        <x:f>'Vendas'!K116</x:f>
        <x:v>9.16</x:v>
      </x:c>
      <x:c r="L116" s="48" t="str">
        <x:f>'Vendas'!L116</x:f>
        <x:v>Debito</x:v>
      </x:c>
      <x:c r="M116" s="48" t="str">
        <x:f>'Vendas'!M116</x:f>
        <x:v>Pinheiros</x:v>
      </x:c>
      <x:c r="N116" s="48" t="str">
        <x:f>'Vendas'!N116</x:f>
        <x:v>16:45</x:v>
      </x:c>
      <x:c r="O116" s="48" t="str">
        <x:f>'Vendas'!O116</x:f>
        <x:v>Live de ofertas</x:v>
      </x:c>
      <x:c r="P116" s="48" t="str">
        <x:f>'Vendas'!P116</x:f>
        <x:v>Nao</x:v>
      </x:c>
      <x:c r="Q116" s="60" t="n">
        <x:f>H116*INDEX('Produtos'!$H$2:$H$31,MATCH(E116,'Produtos'!$A$2:$A$31,0))</x:f>
        <x:v>5.2</x:v>
      </x:c>
      <x:c r="R116" s="60" t="n">
        <x:f>K116-Q116</x:f>
        <x:v>3.96</x:v>
      </x:c>
      <x:c r="S116" s="63" t="n">
        <x:f>IFERROR(R116/K116,0)</x:f>
        <x:v>0.43231441048034935</x:v>
      </x:c>
      <x:c r="T116" s="66" t="n">
        <x:f>DATE(YEAR(A116),MONTH(A116),1)</x:f>
        <x:v>46174</x:v>
      </x:c>
    </x:row>
    <x:row r="117">
      <x:c r="A117" s="54" t="n">
        <x:f>'Vendas'!A117</x:f>
        <x:v>46198</x:v>
      </x:c>
      <x:c r="B117" s="48" t="str">
        <x:f>'Vendas'!B117</x:f>
        <x:v>PED-1053</x:v>
      </x:c>
      <x:c r="C117" s="48" t="str">
        <x:f>'Vendas'!C117</x:f>
        <x:v>TikTok Live</x:v>
      </x:c>
      <x:c r="D117" s="48" t="str">
        <x:f>'Vendas'!D117</x:f>
        <x:v>Ana</x:v>
      </x:c>
      <x:c r="E117" s="48" t="str">
        <x:f>'Vendas'!E117</x:f>
        <x:v>BEB-013</x:v>
      </x:c>
      <x:c r="F117" s="48" t="str">
        <x:f>'Vendas'!F117</x:f>
        <x:v>Energetico Lata</x:v>
      </x:c>
      <x:c r="G117" s="48" t="str">
        <x:f>'Vendas'!G117</x:f>
        <x:v>Energetico</x:v>
      </x:c>
      <x:c r="H117" s="57" t="n">
        <x:f>'Vendas'!H117</x:f>
        <x:v>1</x:v>
      </x:c>
      <x:c r="I117" s="60" t="n">
        <x:f>'Vendas'!I117</x:f>
        <x:v>9.99</x:v>
      </x:c>
      <x:c r="J117" s="60" t="n">
        <x:f>'Vendas'!J117</x:f>
        <x:v>0</x:v>
      </x:c>
      <x:c r="K117" s="60" t="n">
        <x:f>'Vendas'!K117</x:f>
        <x:v>9.99</x:v>
      </x:c>
      <x:c r="L117" s="48" t="str">
        <x:f>'Vendas'!L117</x:f>
        <x:v>Pix</x:v>
      </x:c>
      <x:c r="M117" s="48" t="str">
        <x:f>'Vendas'!M117</x:f>
        <x:v>Ipiranga</x:v>
      </x:c>
      <x:c r="N117" s="48" t="str">
        <x:f>'Vendas'!N117</x:f>
        <x:v>11:15</x:v>
      </x:c>
      <x:c r="O117" s="48" t="str">
        <x:f>'Vendas'!O117</x:f>
        <x:v>Live de ofertas</x:v>
      </x:c>
      <x:c r="P117" s="48" t="str">
        <x:f>'Vendas'!P117</x:f>
        <x:v>Sim</x:v>
      </x:c>
      <x:c r="Q117" s="60" t="n">
        <x:f>H117*INDEX('Produtos'!$H$2:$H$31,MATCH(E117,'Produtos'!$A$2:$A$31,0))</x:f>
        <x:v>5.2</x:v>
      </x:c>
      <x:c r="R117" s="60" t="n">
        <x:f>K117-Q117</x:f>
        <x:v>4.79</x:v>
      </x:c>
      <x:c r="S117" s="63" t="n">
        <x:f>IFERROR(R117/K117,0)</x:f>
        <x:v>0.4794794794794795</x:v>
      </x:c>
      <x:c r="T117" s="66" t="n">
        <x:f>DATE(YEAR(A117),MONTH(A117),1)</x:f>
        <x:v>46174</x:v>
      </x:c>
    </x:row>
    <x:row r="118">
      <x:c r="A118" s="54" t="n">
        <x:f>'Vendas'!A118</x:f>
        <x:v>46198</x:v>
      </x:c>
      <x:c r="B118" s="48" t="str">
        <x:f>'Vendas'!B118</x:f>
        <x:v>PED-1068</x:v>
      </x:c>
      <x:c r="C118" s="48" t="str">
        <x:f>'Vendas'!C118</x:f>
        <x:v>TikTok Live</x:v>
      </x:c>
      <x:c r="D118" s="48" t="str">
        <x:f>'Vendas'!D118</x:f>
        <x:v>Bruno</x:v>
      </x:c>
      <x:c r="E118" s="48" t="str">
        <x:f>'Vendas'!E118</x:f>
        <x:v>BEB-002</x:v>
      </x:c>
      <x:c r="F118" s="48" t="str">
        <x:f>'Vendas'!F118</x:f>
        <x:v>Cerveja Puro Malte Lata</x:v>
      </x:c>
      <x:c r="G118" s="48" t="str">
        <x:f>'Vendas'!G118</x:f>
        <x:v>Cerveja</x:v>
      </x:c>
      <x:c r="H118" s="57" t="n">
        <x:f>'Vendas'!H118</x:f>
        <x:v>7</x:v>
      </x:c>
      <x:c r="I118" s="60" t="n">
        <x:f>'Vendas'!I118</x:f>
        <x:v>7.49</x:v>
      </x:c>
      <x:c r="J118" s="60" t="n">
        <x:f>'Vendas'!J118</x:f>
        <x:v>0</x:v>
      </x:c>
      <x:c r="K118" s="60" t="n">
        <x:f>'Vendas'!K118</x:f>
        <x:v>52.43</x:v>
      </x:c>
      <x:c r="L118" s="48" t="str">
        <x:f>'Vendas'!L118</x:f>
        <x:v>Dinheiro</x:v>
      </x:c>
      <x:c r="M118" s="48" t="str">
        <x:f>'Vendas'!M118</x:f>
        <x:v>Santana</x:v>
      </x:c>
      <x:c r="N118" s="48" t="str">
        <x:f>'Vendas'!N118</x:f>
        <x:v>10:45</x:v>
      </x:c>
      <x:c r="O118" s="48" t="str">
        <x:f>'Vendas'!O118</x:f>
        <x:v>Cupom TikTok</x:v>
      </x:c>
      <x:c r="P118" s="48" t="str">
        <x:f>'Vendas'!P118</x:f>
        <x:v>Nao</x:v>
      </x:c>
      <x:c r="Q118" s="60" t="n">
        <x:f>H118*INDEX('Produtos'!$H$2:$H$31,MATCH(E118,'Produtos'!$A$2:$A$31,0))</x:f>
        <x:v>29.050000000000004</x:v>
      </x:c>
      <x:c r="R118" s="60" t="n">
        <x:f>K118-Q118</x:f>
        <x:v>23.379999999999995</x:v>
      </x:c>
      <x:c r="S118" s="63" t="n">
        <x:f>IFERROR(R118/K118,0)</x:f>
        <x:v>0.445927903871829</x:v>
      </x:c>
      <x:c r="T118" s="66" t="n">
        <x:f>DATE(YEAR(A118),MONTH(A118),1)</x:f>
        <x:v>46174</x:v>
      </x:c>
    </x:row>
    <x:row r="119">
      <x:c r="A119" s="54" t="n">
        <x:f>'Vendas'!A119</x:f>
        <x:v>46198</x:v>
      </x:c>
      <x:c r="B119" s="48" t="str">
        <x:f>'Vendas'!B119</x:f>
        <x:v>PED-1131</x:v>
      </x:c>
      <x:c r="C119" s="48" t="str">
        <x:f>'Vendas'!C119</x:f>
        <x:v>WhatsApp</x:v>
      </x:c>
      <x:c r="D119" s="48" t="str">
        <x:f>'Vendas'!D119</x:f>
        <x:v>Fernanda</x:v>
      </x:c>
      <x:c r="E119" s="48" t="str">
        <x:f>'Vendas'!E119</x:f>
        <x:v>BEB-025</x:v>
      </x:c>
      <x:c r="F119" s="48" t="str">
        <x:f>'Vendas'!F119</x:f>
        <x:v>Combo Festa Cerveja</x:v>
      </x:c>
      <x:c r="G119" s="48" t="str">
        <x:f>'Vendas'!G119</x:f>
        <x:v>Combo</x:v>
      </x:c>
      <x:c r="H119" s="57" t="n">
        <x:f>'Vendas'!H119</x:f>
        <x:v>2</x:v>
      </x:c>
      <x:c r="I119" s="60" t="n">
        <x:f>'Vendas'!I119</x:f>
        <x:v>59.9</x:v>
      </x:c>
      <x:c r="J119" s="60" t="n">
        <x:f>'Vendas'!J119</x:f>
        <x:v>0</x:v>
      </x:c>
      <x:c r="K119" s="60" t="n">
        <x:f>'Vendas'!K119</x:f>
        <x:v>119.8</x:v>
      </x:c>
      <x:c r="L119" s="48" t="str">
        <x:f>'Vendas'!L119</x:f>
        <x:v>Dinheiro</x:v>
      </x:c>
      <x:c r="M119" s="48" t="str">
        <x:f>'Vendas'!M119</x:f>
        <x:v>Centro</x:v>
      </x:c>
      <x:c r="N119" s="48" t="str">
        <x:f>'Vendas'!N119</x:f>
        <x:v>22:45</x:v>
      </x:c>
      <x:c r="O119" s="48" t="str">
        <x:f>'Vendas'!O119</x:f>
        <x:v>Sem campanha</x:v>
      </x:c>
      <x:c r="P119" s="48" t="str">
        <x:f>'Vendas'!P119</x:f>
        <x:v>Nao</x:v>
      </x:c>
      <x:c r="Q119" s="60" t="n">
        <x:f>H119*INDEX('Produtos'!$H$2:$H$31,MATCH(E119,'Produtos'!$A$2:$A$31,0))</x:f>
        <x:v>68</x:v>
      </x:c>
      <x:c r="R119" s="60" t="n">
        <x:f>K119-Q119</x:f>
        <x:v>51.8</x:v>
      </x:c>
      <x:c r="S119" s="63" t="n">
        <x:f>IFERROR(R119/K119,0)</x:f>
        <x:v>0.4323873121869783</x:v>
      </x:c>
      <x:c r="T119" s="66" t="n">
        <x:f>DATE(YEAR(A119),MONTH(A119),1)</x:f>
        <x:v>46174</x:v>
      </x:c>
    </x:row>
    <x:row r="120">
      <x:c r="A120" s="54" t="n">
        <x:f>'Vendas'!A120</x:f>
        <x:v>46199</x:v>
      </x:c>
      <x:c r="B120" s="48" t="str">
        <x:f>'Vendas'!B120</x:f>
        <x:v>PED-1043</x:v>
      </x:c>
      <x:c r="C120" s="48" t="str">
        <x:f>'Vendas'!C120</x:f>
        <x:v>Balcao</x:v>
      </x:c>
      <x:c r="D120" s="48" t="str">
        <x:f>'Vendas'!D120</x:f>
        <x:v>Diego</x:v>
      </x:c>
      <x:c r="E120" s="48" t="str">
        <x:f>'Vendas'!E120</x:f>
        <x:v>BEB-006</x:v>
      </x:c>
      <x:c r="F120" s="48" t="str">
        <x:f>'Vendas'!F120</x:f>
        <x:v>Vodka Premium</x:v>
      </x:c>
      <x:c r="G120" s="48" t="str">
        <x:f>'Vendas'!G120</x:f>
        <x:v>Destilado</x:v>
      </x:c>
      <x:c r="H120" s="57" t="n">
        <x:f>'Vendas'!H120</x:f>
        <x:v>3</x:v>
      </x:c>
      <x:c r="I120" s="60" t="n">
        <x:f>'Vendas'!I120</x:f>
        <x:v>99.9</x:v>
      </x:c>
      <x:c r="J120" s="60" t="n">
        <x:f>'Vendas'!J120</x:f>
        <x:v>0</x:v>
      </x:c>
      <x:c r="K120" s="60" t="n">
        <x:f>'Vendas'!K120</x:f>
        <x:v>299.7</x:v>
      </x:c>
      <x:c r="L120" s="48" t="str">
        <x:f>'Vendas'!L120</x:f>
        <x:v>Credito</x:v>
      </x:c>
      <x:c r="M120" s="48" t="str">
        <x:f>'Vendas'!M120</x:f>
        <x:v>Vila Mariana</x:v>
      </x:c>
      <x:c r="N120" s="48" t="str">
        <x:f>'Vendas'!N120</x:f>
        <x:v>14:15</x:v>
      </x:c>
      <x:c r="O120" s="48" t="str">
        <x:f>'Vendas'!O120</x:f>
        <x:v>Combo do fim de semana</x:v>
      </x:c>
      <x:c r="P120" s="48" t="str">
        <x:f>'Vendas'!P120</x:f>
        <x:v>Sim</x:v>
      </x:c>
      <x:c r="Q120" s="60" t="n">
        <x:f>H120*INDEX('Produtos'!$H$2:$H$31,MATCH(E120,'Produtos'!$A$2:$A$31,0))</x:f>
        <x:v>189</x:v>
      </x:c>
      <x:c r="R120" s="60" t="n">
        <x:f>K120-Q120</x:f>
        <x:v>110.69999999999999</x:v>
      </x:c>
      <x:c r="S120" s="63" t="n">
        <x:f>IFERROR(R120/K120,0)</x:f>
        <x:v>0.36936936936936937</x:v>
      </x:c>
      <x:c r="T120" s="66" t="n">
        <x:f>DATE(YEAR(A120),MONTH(A120),1)</x:f>
        <x:v>46174</x:v>
      </x:c>
    </x:row>
    <x:row r="121">
      <x:c r="A121" s="54" t="n">
        <x:f>'Vendas'!A121</x:f>
        <x:v>46199</x:v>
      </x:c>
      <x:c r="B121" s="48" t="str">
        <x:f>'Vendas'!B121</x:f>
        <x:v>PED-1047</x:v>
      </x:c>
      <x:c r="C121" s="48" t="str">
        <x:f>'Vendas'!C121</x:f>
        <x:v>WhatsApp</x:v>
      </x:c>
      <x:c r="D121" s="48" t="str">
        <x:f>'Vendas'!D121</x:f>
        <x:v>Ana</x:v>
      </x:c>
      <x:c r="E121" s="48" t="str">
        <x:f>'Vendas'!E121</x:f>
        <x:v>BEB-013</x:v>
      </x:c>
      <x:c r="F121" s="48" t="str">
        <x:f>'Vendas'!F121</x:f>
        <x:v>Energetico Lata</x:v>
      </x:c>
      <x:c r="G121" s="48" t="str">
        <x:f>'Vendas'!G121</x:f>
        <x:v>Energetico</x:v>
      </x:c>
      <x:c r="H121" s="57" t="n">
        <x:f>'Vendas'!H121</x:f>
        <x:v>2</x:v>
      </x:c>
      <x:c r="I121" s="60" t="n">
        <x:f>'Vendas'!I121</x:f>
        <x:v>9.99</x:v>
      </x:c>
      <x:c r="J121" s="60" t="n">
        <x:f>'Vendas'!J121</x:f>
        <x:v>1.32</x:v>
      </x:c>
      <x:c r="K121" s="60" t="n">
        <x:f>'Vendas'!K121</x:f>
        <x:v>18.66</x:v>
      </x:c>
      <x:c r="L121" s="48" t="str">
        <x:f>'Vendas'!L121</x:f>
        <x:v>Debito</x:v>
      </x:c>
      <x:c r="M121" s="48" t="str">
        <x:f>'Vendas'!M121</x:f>
        <x:v>Vila Mariana</x:v>
      </x:c>
      <x:c r="N121" s="48" t="str">
        <x:f>'Vendas'!N121</x:f>
        <x:v>11:45</x:v>
      </x:c>
      <x:c r="O121" s="48" t="str">
        <x:f>'Vendas'!O121</x:f>
        <x:v>Combo do fim de semana</x:v>
      </x:c>
      <x:c r="P121" s="48" t="str">
        <x:f>'Vendas'!P121</x:f>
        <x:v>Sim</x:v>
      </x:c>
      <x:c r="Q121" s="60" t="n">
        <x:f>H121*INDEX('Produtos'!$H$2:$H$31,MATCH(E121,'Produtos'!$A$2:$A$31,0))</x:f>
        <x:v>10.4</x:v>
      </x:c>
      <x:c r="R121" s="60" t="n">
        <x:f>K121-Q121</x:f>
        <x:v>8.26</x:v>
      </x:c>
      <x:c r="S121" s="63" t="n">
        <x:f>IFERROR(R121/K121,0)</x:f>
        <x:v>0.44265809217577706</x:v>
      </x:c>
      <x:c r="T121" s="66" t="n">
        <x:f>DATE(YEAR(A121),MONTH(A121),1)</x:f>
        <x:v>46174</x:v>
      </x:c>
    </x:row>
    <x:row r="122">
      <x:c r="A122" s="54" t="n">
        <x:f>'Vendas'!A122</x:f>
        <x:v>46200</x:v>
      </x:c>
      <x:c r="B122" s="48" t="str">
        <x:f>'Vendas'!B122</x:f>
        <x:v>PED-1010</x:v>
      </x:c>
      <x:c r="C122" s="48" t="str">
        <x:f>'Vendas'!C122</x:f>
        <x:v>TikTok Live</x:v>
      </x:c>
      <x:c r="D122" s="48" t="str">
        <x:f>'Vendas'!D122</x:f>
        <x:v>Fernanda</x:v>
      </x:c>
      <x:c r="E122" s="48" t="str">
        <x:f>'Vendas'!E122</x:f>
        <x:v>BEB-020</x:v>
      </x:c>
      <x:c r="F122" s="48" t="str">
        <x:f>'Vendas'!F122</x:f>
        <x:v>Gelo em Cubos</x:v>
      </x:c>
      <x:c r="G122" s="48" t="str">
        <x:f>'Vendas'!G122</x:f>
        <x:v>Gelo</x:v>
      </x:c>
      <x:c r="H122" s="57" t="n">
        <x:f>'Vendas'!H122</x:f>
        <x:v>2</x:v>
      </x:c>
      <x:c r="I122" s="60" t="n">
        <x:f>'Vendas'!I122</x:f>
        <x:v>9.99</x:v>
      </x:c>
      <x:c r="J122" s="60" t="n">
        <x:f>'Vendas'!J122</x:f>
        <x:v>0</x:v>
      </x:c>
      <x:c r="K122" s="60" t="n">
        <x:f>'Vendas'!K122</x:f>
        <x:v>19.98</x:v>
      </x:c>
      <x:c r="L122" s="48" t="str">
        <x:f>'Vendas'!L122</x:f>
        <x:v>Credito</x:v>
      </x:c>
      <x:c r="M122" s="48" t="str">
        <x:f>'Vendas'!M122</x:f>
        <x:v>Centro</x:v>
      </x:c>
      <x:c r="N122" s="48" t="str">
        <x:f>'Vendas'!N122</x:f>
        <x:v>10:45</x:v>
      </x:c>
      <x:c r="O122" s="48" t="str">
        <x:f>'Vendas'!O122</x:f>
        <x:v>Cupom TikTok</x:v>
      </x:c>
      <x:c r="P122" s="48" t="str">
        <x:f>'Vendas'!P122</x:f>
        <x:v>Nao</x:v>
      </x:c>
      <x:c r="Q122" s="60" t="n">
        <x:f>H122*INDEX('Produtos'!$H$2:$H$31,MATCH(E122,'Produtos'!$A$2:$A$31,0))</x:f>
        <x:v>9</x:v>
      </x:c>
      <x:c r="R122" s="60" t="n">
        <x:f>K122-Q122</x:f>
        <x:v>10.98</x:v>
      </x:c>
      <x:c r="S122" s="63" t="n">
        <x:f>IFERROR(R122/K122,0)</x:f>
        <x:v>0.5495495495495496</x:v>
      </x:c>
      <x:c r="T122" s="66" t="n">
        <x:f>DATE(YEAR(A122),MONTH(A122),1)</x:f>
        <x:v>46174</x:v>
      </x:c>
    </x:row>
    <x:row r="123">
      <x:c r="A123" s="54" t="n">
        <x:f>'Vendas'!A123</x:f>
        <x:v>46200</x:v>
      </x:c>
      <x:c r="B123" s="48" t="str">
        <x:f>'Vendas'!B123</x:f>
        <x:v>PED-1088</x:v>
      </x:c>
      <x:c r="C123" s="48" t="str">
        <x:f>'Vendas'!C123</x:f>
        <x:v>TikTok Live</x:v>
      </x:c>
      <x:c r="D123" s="48" t="str">
        <x:f>'Vendas'!D123</x:f>
        <x:v>Ana</x:v>
      </x:c>
      <x:c r="E123" s="48" t="str">
        <x:f>'Vendas'!E123</x:f>
        <x:v>BEB-020</x:v>
      </x:c>
      <x:c r="F123" s="48" t="str">
        <x:f>'Vendas'!F123</x:f>
        <x:v>Gelo em Cubos</x:v>
      </x:c>
      <x:c r="G123" s="48" t="str">
        <x:f>'Vendas'!G123</x:f>
        <x:v>Gelo</x:v>
      </x:c>
      <x:c r="H123" s="57" t="n">
        <x:f>'Vendas'!H123</x:f>
        <x:v>4</x:v>
      </x:c>
      <x:c r="I123" s="60" t="n">
        <x:f>'Vendas'!I123</x:f>
        <x:v>9.99</x:v>
      </x:c>
      <x:c r="J123" s="60" t="n">
        <x:f>'Vendas'!J123</x:f>
        <x:v>0</x:v>
      </x:c>
      <x:c r="K123" s="60" t="n">
        <x:f>'Vendas'!K123</x:f>
        <x:v>39.96</x:v>
      </x:c>
      <x:c r="L123" s="48" t="str">
        <x:f>'Vendas'!L123</x:f>
        <x:v>Dinheiro</x:v>
      </x:c>
      <x:c r="M123" s="48" t="str">
        <x:f>'Vendas'!M123</x:f>
        <x:v>Ipiranga</x:v>
      </x:c>
      <x:c r="N123" s="48" t="str">
        <x:f>'Vendas'!N123</x:f>
        <x:v>11:45</x:v>
      </x:c>
      <x:c r="O123" s="48" t="str">
        <x:f>'Vendas'!O123</x:f>
        <x:v>Happy hour</x:v>
      </x:c>
      <x:c r="P123" s="48" t="str">
        <x:f>'Vendas'!P123</x:f>
        <x:v>Nao</x:v>
      </x:c>
      <x:c r="Q123" s="60" t="n">
        <x:f>H123*INDEX('Produtos'!$H$2:$H$31,MATCH(E123,'Produtos'!$A$2:$A$31,0))</x:f>
        <x:v>18</x:v>
      </x:c>
      <x:c r="R123" s="60" t="n">
        <x:f>K123-Q123</x:f>
        <x:v>21.96</x:v>
      </x:c>
      <x:c r="S123" s="63" t="n">
        <x:f>IFERROR(R123/K123,0)</x:f>
        <x:v>0.5495495495495496</x:v>
      </x:c>
      <x:c r="T123" s="66" t="n">
        <x:f>DATE(YEAR(A123),MONTH(A123),1)</x:f>
        <x:v>46174</x:v>
      </x:c>
    </x:row>
    <x:row r="124">
      <x:c r="A124" s="54" t="n">
        <x:f>'Vendas'!A124</x:f>
        <x:v>46200</x:v>
      </x:c>
      <x:c r="B124" s="48" t="str">
        <x:f>'Vendas'!B124</x:f>
        <x:v>PED-1111</x:v>
      </x:c>
      <x:c r="C124" s="48" t="str">
        <x:f>'Vendas'!C124</x:f>
        <x:v>TikTok Live</x:v>
      </x:c>
      <x:c r="D124" s="48" t="str">
        <x:f>'Vendas'!D124</x:f>
        <x:v>Carla</x:v>
      </x:c>
      <x:c r="E124" s="48" t="str">
        <x:f>'Vendas'!E124</x:f>
        <x:v>BEB-016</x:v>
      </x:c>
      <x:c r="F124" s="48" t="str">
        <x:f>'Vendas'!F124</x:f>
        <x:v>Refrigerante Cola</x:v>
      </x:c>
      <x:c r="G124" s="48" t="str">
        <x:f>'Vendas'!G124</x:f>
        <x:v>Refrigerante</x:v>
      </x:c>
      <x:c r="H124" s="57" t="n">
        <x:f>'Vendas'!H124</x:f>
        <x:v>3</x:v>
      </x:c>
      <x:c r="I124" s="60" t="n">
        <x:f>'Vendas'!I124</x:f>
        <x:v>10.99</x:v>
      </x:c>
      <x:c r="J124" s="60" t="n">
        <x:f>'Vendas'!J124</x:f>
        <x:v>0</x:v>
      </x:c>
      <x:c r="K124" s="60" t="n">
        <x:f>'Vendas'!K124</x:f>
        <x:v>32.97</x:v>
      </x:c>
      <x:c r="L124" s="48" t="str">
        <x:f>'Vendas'!L124</x:f>
        <x:v>Dinheiro</x:v>
      </x:c>
      <x:c r="M124" s="48" t="str">
        <x:f>'Vendas'!M124</x:f>
        <x:v>Vila Mariana</x:v>
      </x:c>
      <x:c r="N124" s="48" t="str">
        <x:f>'Vendas'!N124</x:f>
        <x:v>19:15</x:v>
      </x:c>
      <x:c r="O124" s="48" t="str">
        <x:f>'Vendas'!O124</x:f>
        <x:v>Sem campanha</x:v>
      </x:c>
      <x:c r="P124" s="48" t="str">
        <x:f>'Vendas'!P124</x:f>
        <x:v>Nao</x:v>
      </x:c>
      <x:c r="Q124" s="60" t="n">
        <x:f>H124*INDEX('Produtos'!$H$2:$H$31,MATCH(E124,'Produtos'!$A$2:$A$31,0))</x:f>
        <x:v>17.4</x:v>
      </x:c>
      <x:c r="R124" s="60" t="n">
        <x:f>K124-Q124</x:f>
        <x:v>15.57</x:v>
      </x:c>
      <x:c r="S124" s="63" t="n">
        <x:f>IFERROR(R124/K124,0)</x:f>
        <x:v>0.47224749772520475</x:v>
      </x:c>
      <x:c r="T124" s="66" t="n">
        <x:f>DATE(YEAR(A124),MONTH(A124),1)</x:f>
        <x:v>46174</x:v>
      </x:c>
    </x:row>
    <x:row r="125">
      <x:c r="A125" s="54" t="n">
        <x:f>'Vendas'!A125</x:f>
        <x:v>46200</x:v>
      </x:c>
      <x:c r="B125" s="48" t="str">
        <x:f>'Vendas'!B125</x:f>
        <x:v>PED-1125</x:v>
      </x:c>
      <x:c r="C125" s="48" t="str">
        <x:f>'Vendas'!C125</x:f>
        <x:v>Balcao</x:v>
      </x:c>
      <x:c r="D125" s="48" t="str">
        <x:f>'Vendas'!D125</x:f>
        <x:v>Bruno</x:v>
      </x:c>
      <x:c r="E125" s="48" t="str">
        <x:f>'Vendas'!E125</x:f>
        <x:v>BEB-011</x:v>
      </x:c>
      <x:c r="F125" s="48" t="str">
        <x:f>'Vendas'!F125</x:f>
        <x:v>Vinho Suave</x:v>
      </x:c>
      <x:c r="G125" s="48" t="str">
        <x:f>'Vendas'!G125</x:f>
        <x:v>Vinho</x:v>
      </x:c>
      <x:c r="H125" s="57" t="n">
        <x:f>'Vendas'!H125</x:f>
        <x:v>1</x:v>
      </x:c>
      <x:c r="I125" s="60" t="n">
        <x:f>'Vendas'!I125</x:f>
        <x:v>24.9</x:v>
      </x:c>
      <x:c r="J125" s="60" t="n">
        <x:f>'Vendas'!J125</x:f>
        <x:v>0</x:v>
      </x:c>
      <x:c r="K125" s="60" t="n">
        <x:f>'Vendas'!K125</x:f>
        <x:v>24.9</x:v>
      </x:c>
      <x:c r="L125" s="48" t="str">
        <x:f>'Vendas'!L125</x:f>
        <x:v>Pix</x:v>
      </x:c>
      <x:c r="M125" s="48" t="str">
        <x:f>'Vendas'!M125</x:f>
        <x:v>Ipiranga</x:v>
      </x:c>
      <x:c r="N125" s="48" t="str">
        <x:f>'Vendas'!N125</x:f>
        <x:v>10:45</x:v>
      </x:c>
      <x:c r="O125" s="48" t="str">
        <x:f>'Vendas'!O125</x:f>
        <x:v>Sem campanha</x:v>
      </x:c>
      <x:c r="P125" s="48" t="str">
        <x:f>'Vendas'!P125</x:f>
        <x:v>Nao</x:v>
      </x:c>
      <x:c r="Q125" s="60" t="n">
        <x:f>H125*INDEX('Produtos'!$H$2:$H$31,MATCH(E125,'Produtos'!$A$2:$A$31,0))</x:f>
        <x:v>12.5</x:v>
      </x:c>
      <x:c r="R125" s="60" t="n">
        <x:f>K125-Q125</x:f>
        <x:v>12.399999999999999</x:v>
      </x:c>
      <x:c r="S125" s="63" t="n">
        <x:f>IFERROR(R125/K125,0)</x:f>
        <x:v>0.4979919678714859</x:v>
      </x:c>
      <x:c r="T125" s="66" t="n">
        <x:f>DATE(YEAR(A125),MONTH(A125),1)</x:f>
        <x:v>46174</x:v>
      </x:c>
    </x:row>
    <x:row r="126">
      <x:c r="A126" s="54" t="n">
        <x:f>'Vendas'!A126</x:f>
        <x:v>46201</x:v>
      </x:c>
      <x:c r="B126" s="48" t="str">
        <x:f>'Vendas'!B126</x:f>
        <x:v>PED-1020</x:v>
      </x:c>
      <x:c r="C126" s="48" t="str">
        <x:f>'Vendas'!C126</x:f>
        <x:v>Instagram</x:v>
      </x:c>
      <x:c r="D126" s="48" t="str">
        <x:f>'Vendas'!D126</x:f>
        <x:v>Carla</x:v>
      </x:c>
      <x:c r="E126" s="48" t="str">
        <x:f>'Vendas'!E126</x:f>
        <x:v>BEB-029</x:v>
      </x:c>
      <x:c r="F126" s="48" t="str">
        <x:f>'Vendas'!F126</x:f>
        <x:v>Tequila Prata</x:v>
      </x:c>
      <x:c r="G126" s="48" t="str">
        <x:f>'Vendas'!G126</x:f>
        <x:v>Destilado</x:v>
      </x:c>
      <x:c r="H126" s="57" t="n">
        <x:f>'Vendas'!H126</x:f>
        <x:v>1</x:v>
      </x:c>
      <x:c r="I126" s="60" t="n">
        <x:f>'Vendas'!I126</x:f>
        <x:v>129.9</x:v>
      </x:c>
      <x:c r="J126" s="60" t="n">
        <x:f>'Vendas'!J126</x:f>
        <x:v>0</x:v>
      </x:c>
      <x:c r="K126" s="60" t="n">
        <x:f>'Vendas'!K126</x:f>
        <x:v>129.9</x:v>
      </x:c>
      <x:c r="L126" s="48" t="str">
        <x:f>'Vendas'!L126</x:f>
        <x:v>Credito</x:v>
      </x:c>
      <x:c r="M126" s="48" t="str">
        <x:f>'Vendas'!M126</x:f>
        <x:v>Tatuape</x:v>
      </x:c>
      <x:c r="N126" s="48" t="str">
        <x:f>'Vendas'!N126</x:f>
        <x:v>10:45</x:v>
      </x:c>
      <x:c r="O126" s="48" t="str">
        <x:f>'Vendas'!O126</x:f>
        <x:v>Sem campanha</x:v>
      </x:c>
      <x:c r="P126" s="48" t="str">
        <x:f>'Vendas'!P126</x:f>
        <x:v>Sim</x:v>
      </x:c>
      <x:c r="Q126" s="60" t="n">
        <x:f>H126*INDEX('Produtos'!$H$2:$H$31,MATCH(E126,'Produtos'!$A$2:$A$31,0))</x:f>
        <x:v>74</x:v>
      </x:c>
      <x:c r="R126" s="60" t="n">
        <x:f>K126-Q126</x:f>
        <x:v>55.900000000000006</x:v>
      </x:c>
      <x:c r="S126" s="63" t="n">
        <x:f>IFERROR(R126/K126,0)</x:f>
        <x:v>0.43033102386451116</x:v>
      </x:c>
      <x:c r="T126" s="66" t="n">
        <x:f>DATE(YEAR(A126),MONTH(A126),1)</x:f>
        <x:v>46174</x:v>
      </x:c>
    </x:row>
    <x:row r="127">
      <x:c r="A127" s="54" t="n">
        <x:f>'Vendas'!A127</x:f>
        <x:v>46203</x:v>
      </x:c>
      <x:c r="B127" s="48" t="str">
        <x:f>'Vendas'!B127</x:f>
        <x:v>PED-1064</x:v>
      </x:c>
      <x:c r="C127" s="48" t="str">
        <x:f>'Vendas'!C127</x:f>
        <x:v>TikTok Live</x:v>
      </x:c>
      <x:c r="D127" s="48" t="str">
        <x:f>'Vendas'!D127</x:f>
        <x:v>Diego</x:v>
      </x:c>
      <x:c r="E127" s="48" t="str">
        <x:f>'Vendas'!E127</x:f>
        <x:v>BEB-001</x:v>
      </x:c>
      <x:c r="F127" s="48" t="str">
        <x:f>'Vendas'!F127</x:f>
        <x:v>Cerveja Pilsen Lata</x:v>
      </x:c>
      <x:c r="G127" s="48" t="str">
        <x:f>'Vendas'!G127</x:f>
        <x:v>Cerveja</x:v>
      </x:c>
      <x:c r="H127" s="57" t="n">
        <x:f>'Vendas'!H127</x:f>
        <x:v>5</x:v>
      </x:c>
      <x:c r="I127" s="60" t="n">
        <x:f>'Vendas'!I127</x:f>
        <x:v>4.99</x:v>
      </x:c>
      <x:c r="J127" s="60" t="n">
        <x:f>'Vendas'!J127</x:f>
        <x:v>2.28</x:v>
      </x:c>
      <x:c r="K127" s="60" t="n">
        <x:f>'Vendas'!K127</x:f>
        <x:v>22.67</x:v>
      </x:c>
      <x:c r="L127" s="48" t="str">
        <x:f>'Vendas'!L127</x:f>
        <x:v>Credito</x:v>
      </x:c>
      <x:c r="M127" s="48" t="str">
        <x:f>'Vendas'!M127</x:f>
        <x:v>Pinheiros</x:v>
      </x:c>
      <x:c r="N127" s="48" t="str">
        <x:f>'Vendas'!N127</x:f>
        <x:v>10:15</x:v>
      </x:c>
      <x:c r="O127" s="48" t="str">
        <x:f>'Vendas'!O127</x:f>
        <x:v>Cupom TikTok</x:v>
      </x:c>
      <x:c r="P127" s="48" t="str">
        <x:f>'Vendas'!P127</x:f>
        <x:v>Nao</x:v>
      </x:c>
      <x:c r="Q127" s="60" t="n">
        <x:f>H127*INDEX('Produtos'!$H$2:$H$31,MATCH(E127,'Produtos'!$A$2:$A$31,0))</x:f>
        <x:v>13.25</x:v>
      </x:c>
      <x:c r="R127" s="60" t="n">
        <x:f>K127-Q127</x:f>
        <x:v>9.420000000000002</x:v>
      </x:c>
      <x:c r="S127" s="63" t="n">
        <x:f>IFERROR(R127/K127,0)</x:f>
        <x:v>0.415527128363476</x:v>
      </x:c>
      <x:c r="T127" s="66" t="n">
        <x:f>DATE(YEAR(A127),MONTH(A127),1)</x:f>
        <x:v>46174</x:v>
      </x:c>
    </x:row>
    <x:row r="128">
      <x:c r="A128" s="54" t="n">
        <x:f>'Vendas'!A128</x:f>
        <x:v>46203</x:v>
      </x:c>
      <x:c r="B128" s="48" t="str">
        <x:f>'Vendas'!B128</x:f>
        <x:v>PED-1133</x:v>
      </x:c>
      <x:c r="C128" s="48" t="str">
        <x:f>'Vendas'!C128</x:f>
        <x:v>WhatsApp</x:v>
      </x:c>
      <x:c r="D128" s="48" t="str">
        <x:f>'Vendas'!D128</x:f>
        <x:v>Carla</x:v>
      </x:c>
      <x:c r="E128" s="48" t="str">
        <x:f>'Vendas'!E128</x:f>
        <x:v>BEB-013</x:v>
      </x:c>
      <x:c r="F128" s="48" t="str">
        <x:f>'Vendas'!F128</x:f>
        <x:v>Energetico Lata</x:v>
      </x:c>
      <x:c r="G128" s="48" t="str">
        <x:f>'Vendas'!G128</x:f>
        <x:v>Energetico</x:v>
      </x:c>
      <x:c r="H128" s="57" t="n">
        <x:f>'Vendas'!H128</x:f>
        <x:v>1</x:v>
      </x:c>
      <x:c r="I128" s="60" t="n">
        <x:f>'Vendas'!I128</x:f>
        <x:v>9.99</x:v>
      </x:c>
      <x:c r="J128" s="60" t="n">
        <x:f>'Vendas'!J128</x:f>
        <x:v>0</x:v>
      </x:c>
      <x:c r="K128" s="60" t="n">
        <x:f>'Vendas'!K128</x:f>
        <x:v>9.99</x:v>
      </x:c>
      <x:c r="L128" s="48" t="str">
        <x:f>'Vendas'!L128</x:f>
        <x:v>Debito</x:v>
      </x:c>
      <x:c r="M128" s="48" t="str">
        <x:f>'Vendas'!M128</x:f>
        <x:v>Vila Mariana</x:v>
      </x:c>
      <x:c r="N128" s="48" t="str">
        <x:f>'Vendas'!N128</x:f>
        <x:v>20:45</x:v>
      </x:c>
      <x:c r="O128" s="48" t="str">
        <x:f>'Vendas'!O128</x:f>
        <x:v>Combo do fim de semana</x:v>
      </x:c>
      <x:c r="P128" s="48" t="str">
        <x:f>'Vendas'!P128</x:f>
        <x:v>Nao</x:v>
      </x:c>
      <x:c r="Q128" s="60" t="n">
        <x:f>H128*INDEX('Produtos'!$H$2:$H$31,MATCH(E128,'Produtos'!$A$2:$A$31,0))</x:f>
        <x:v>5.2</x:v>
      </x:c>
      <x:c r="R128" s="60" t="n">
        <x:f>K128-Q128</x:f>
        <x:v>4.79</x:v>
      </x:c>
      <x:c r="S128" s="63" t="n">
        <x:f>IFERROR(R128/K128,0)</x:f>
        <x:v>0.4794794794794795</x:v>
      </x:c>
      <x:c r="T128" s="66" t="n">
        <x:f>DATE(YEAR(A128),MONTH(A128),1)</x:f>
        <x:v>46174</x:v>
      </x:c>
    </x:row>
    <x:row r="129">
      <x:c r="A129" s="54" t="n">
        <x:f>'Vendas'!A129</x:f>
        <x:v>46204</x:v>
      </x:c>
      <x:c r="B129" s="48" t="str">
        <x:f>'Vendas'!B129</x:f>
        <x:v>PED-1021</x:v>
      </x:c>
      <x:c r="C129" s="48" t="str">
        <x:f>'Vendas'!C129</x:f>
        <x:v>Balcao</x:v>
      </x:c>
      <x:c r="D129" s="48" t="str">
        <x:f>'Vendas'!D129</x:f>
        <x:v>Carla</x:v>
      </x:c>
      <x:c r="E129" s="48" t="str">
        <x:f>'Vendas'!E129</x:f>
        <x:v>BEB-002</x:v>
      </x:c>
      <x:c r="F129" s="48" t="str">
        <x:f>'Vendas'!F129</x:f>
        <x:v>Cerveja Puro Malte Lata</x:v>
      </x:c>
      <x:c r="G129" s="48" t="str">
        <x:f>'Vendas'!G129</x:f>
        <x:v>Cerveja</x:v>
      </x:c>
      <x:c r="H129" s="57" t="n">
        <x:f>'Vendas'!H129</x:f>
        <x:v>4</x:v>
      </x:c>
      <x:c r="I129" s="60" t="n">
        <x:f>'Vendas'!I129</x:f>
        <x:v>7.49</x:v>
      </x:c>
      <x:c r="J129" s="60" t="n">
        <x:f>'Vendas'!J129</x:f>
        <x:v>3.62</x:v>
      </x:c>
      <x:c r="K129" s="60" t="n">
        <x:f>'Vendas'!K129</x:f>
        <x:v>26.34</x:v>
      </x:c>
      <x:c r="L129" s="48" t="str">
        <x:f>'Vendas'!L129</x:f>
        <x:v>Credito</x:v>
      </x:c>
      <x:c r="M129" s="48" t="str">
        <x:f>'Vendas'!M129</x:f>
        <x:v>Vila Mariana</x:v>
      </x:c>
      <x:c r="N129" s="48" t="str">
        <x:f>'Vendas'!N129</x:f>
        <x:v>18:45</x:v>
      </x:c>
      <x:c r="O129" s="48" t="str">
        <x:f>'Vendas'!O129</x:f>
        <x:v>Cupom TikTok</x:v>
      </x:c>
      <x:c r="P129" s="48" t="str">
        <x:f>'Vendas'!P129</x:f>
        <x:v>Nao</x:v>
      </x:c>
      <x:c r="Q129" s="60" t="n">
        <x:f>H129*INDEX('Produtos'!$H$2:$H$31,MATCH(E129,'Produtos'!$A$2:$A$31,0))</x:f>
        <x:v>16.6</x:v>
      </x:c>
      <x:c r="R129" s="60" t="n">
        <x:f>K129-Q129</x:f>
        <x:v>9.739999999999998</x:v>
      </x:c>
      <x:c r="S129" s="63" t="n">
        <x:f>IFERROR(R129/K129,0)</x:f>
        <x:v>0.36977980258162485</x:v>
      </x:c>
      <x:c r="T129" s="66" t="n">
        <x:f>DATE(YEAR(A129),MONTH(A129),1)</x:f>
        <x:v>46204</x:v>
      </x:c>
    </x:row>
    <x:row r="130">
      <x:c r="A130" s="54" t="n">
        <x:f>'Vendas'!A130</x:f>
        <x:v>46204</x:v>
      </x:c>
      <x:c r="B130" s="48" t="str">
        <x:f>'Vendas'!B130</x:f>
        <x:v>PED-1037</x:v>
      </x:c>
      <x:c r="C130" s="48" t="str">
        <x:f>'Vendas'!C130</x:f>
        <x:v>Instagram</x:v>
      </x:c>
      <x:c r="D130" s="48" t="str">
        <x:f>'Vendas'!D130</x:f>
        <x:v>Fernanda</x:v>
      </x:c>
      <x:c r="E130" s="48" t="str">
        <x:f>'Vendas'!E130</x:f>
        <x:v>BEB-021</x:v>
      </x:c>
      <x:c r="F130" s="48" t="str">
        <x:f>'Vendas'!F130</x:f>
        <x:v>Gelo de Coco</x:v>
      </x:c>
      <x:c r="G130" s="48" t="str">
        <x:f>'Vendas'!G130</x:f>
        <x:v>Gelo</x:v>
      </x:c>
      <x:c r="H130" s="57" t="n">
        <x:f>'Vendas'!H130</x:f>
        <x:v>3</x:v>
      </x:c>
      <x:c r="I130" s="60" t="n">
        <x:f>'Vendas'!I130</x:f>
        <x:v>14.9</x:v>
      </x:c>
      <x:c r="J130" s="60" t="n">
        <x:f>'Vendas'!J130</x:f>
        <x:v>0</x:v>
      </x:c>
      <x:c r="K130" s="60" t="n">
        <x:f>'Vendas'!K130</x:f>
        <x:v>44.7</x:v>
      </x:c>
      <x:c r="L130" s="48" t="str">
        <x:f>'Vendas'!L130</x:f>
        <x:v>Credito</x:v>
      </x:c>
      <x:c r="M130" s="48" t="str">
        <x:f>'Vendas'!M130</x:f>
        <x:v>Mooca</x:v>
      </x:c>
      <x:c r="N130" s="48" t="str">
        <x:f>'Vendas'!N130</x:f>
        <x:v>15:15</x:v>
      </x:c>
      <x:c r="O130" s="48" t="str">
        <x:f>'Vendas'!O130</x:f>
        <x:v>Live de ofertas</x:v>
      </x:c>
      <x:c r="P130" s="48" t="str">
        <x:f>'Vendas'!P130</x:f>
        <x:v>Sim</x:v>
      </x:c>
      <x:c r="Q130" s="60" t="n">
        <x:f>H130*INDEX('Produtos'!$H$2:$H$31,MATCH(E130,'Produtos'!$A$2:$A$31,0))</x:f>
        <x:v>23.4</x:v>
      </x:c>
      <x:c r="R130" s="60" t="n">
        <x:f>K130-Q130</x:f>
        <x:v>21.300000000000004</x:v>
      </x:c>
      <x:c r="S130" s="63" t="n">
        <x:f>IFERROR(R130/K130,0)</x:f>
        <x:v>0.47651006711409405</x:v>
      </x:c>
      <x:c r="T130" s="66" t="n">
        <x:f>DATE(YEAR(A130),MONTH(A130),1)</x:f>
        <x:v>46204</x:v>
      </x:c>
    </x:row>
    <x:row r="131">
      <x:c r="A131" s="54" t="n">
        <x:f>'Vendas'!A131</x:f>
        <x:v>46204</x:v>
      </x:c>
      <x:c r="B131" s="48" t="str">
        <x:f>'Vendas'!B131</x:f>
        <x:v>PED-1054</x:v>
      </x:c>
      <x:c r="C131" s="48" t="str">
        <x:f>'Vendas'!C131</x:f>
        <x:v>WhatsApp</x:v>
      </x:c>
      <x:c r="D131" s="48" t="str">
        <x:f>'Vendas'!D131</x:f>
        <x:v>Bruno</x:v>
      </x:c>
      <x:c r="E131" s="48" t="str">
        <x:f>'Vendas'!E131</x:f>
        <x:v>BEB-003</x:v>
      </x:c>
      <x:c r="F131" s="48" t="str">
        <x:f>'Vendas'!F131</x:f>
        <x:v>Cerveja Long Neck</x:v>
      </x:c>
      <x:c r="G131" s="48" t="str">
        <x:f>'Vendas'!G131</x:f>
        <x:v>Cerveja</x:v>
      </x:c>
      <x:c r="H131" s="57" t="n">
        <x:f>'Vendas'!H131</x:f>
        <x:v>5</x:v>
      </x:c>
      <x:c r="I131" s="60" t="n">
        <x:f>'Vendas'!I131</x:f>
        <x:v>10.99</x:v>
      </x:c>
      <x:c r="J131" s="60" t="n">
        <x:f>'Vendas'!J131</x:f>
        <x:v>3.12</x:v>
      </x:c>
      <x:c r="K131" s="60" t="n">
        <x:f>'Vendas'!K131</x:f>
        <x:v>51.83</x:v>
      </x:c>
      <x:c r="L131" s="48" t="str">
        <x:f>'Vendas'!L131</x:f>
        <x:v>Credito</x:v>
      </x:c>
      <x:c r="M131" s="48" t="str">
        <x:f>'Vendas'!M131</x:f>
        <x:v>Santo Amaro</x:v>
      </x:c>
      <x:c r="N131" s="48" t="str">
        <x:f>'Vendas'!N131</x:f>
        <x:v>19:45</x:v>
      </x:c>
      <x:c r="O131" s="48" t="str">
        <x:f>'Vendas'!O131</x:f>
        <x:v>Happy hour</x:v>
      </x:c>
      <x:c r="P131" s="48" t="str">
        <x:f>'Vendas'!P131</x:f>
        <x:v>Sim</x:v>
      </x:c>
      <x:c r="Q131" s="60" t="n">
        <x:f>H131*INDEX('Produtos'!$H$2:$H$31,MATCH(E131,'Produtos'!$A$2:$A$31,0))</x:f>
        <x:v>29.5</x:v>
      </x:c>
      <x:c r="R131" s="60" t="n">
        <x:f>K131-Q131</x:f>
        <x:v>22.33</x:v>
      </x:c>
      <x:c r="S131" s="63" t="n">
        <x:f>IFERROR(R131/K131,0)</x:f>
        <x:v>0.4308315647308508</x:v>
      </x:c>
      <x:c r="T131" s="66" t="n">
        <x:f>DATE(YEAR(A131),MONTH(A131),1)</x:f>
        <x:v>46204</x:v>
      </x:c>
    </x:row>
    <x:row r="132">
      <x:c r="A132" s="54" t="n">
        <x:f>'Vendas'!A132</x:f>
        <x:v>46204</x:v>
      </x:c>
      <x:c r="B132" s="48" t="str">
        <x:f>'Vendas'!B132</x:f>
        <x:v>PED-1103</x:v>
      </x:c>
      <x:c r="C132" s="48" t="str">
        <x:f>'Vendas'!C132</x:f>
        <x:v>Balcao</x:v>
      </x:c>
      <x:c r="D132" s="48" t="str">
        <x:f>'Vendas'!D132</x:f>
        <x:v>Bruno</x:v>
      </x:c>
      <x:c r="E132" s="48" t="str">
        <x:f>'Vendas'!E132</x:f>
        <x:v>BEB-001</x:v>
      </x:c>
      <x:c r="F132" s="48" t="str">
        <x:f>'Vendas'!F132</x:f>
        <x:v>Cerveja Pilsen Lata</x:v>
      </x:c>
      <x:c r="G132" s="48" t="str">
        <x:f>'Vendas'!G132</x:f>
        <x:v>Cerveja</x:v>
      </x:c>
      <x:c r="H132" s="57" t="n">
        <x:f>'Vendas'!H132</x:f>
        <x:v>7</x:v>
      </x:c>
      <x:c r="I132" s="60" t="n">
        <x:f>'Vendas'!I132</x:f>
        <x:v>4.99</x:v>
      </x:c>
      <x:c r="J132" s="60" t="n">
        <x:f>'Vendas'!J132</x:f>
        <x:v>0</x:v>
      </x:c>
      <x:c r="K132" s="60" t="n">
        <x:f>'Vendas'!K132</x:f>
        <x:v>34.93</x:v>
      </x:c>
      <x:c r="L132" s="48" t="str">
        <x:f>'Vendas'!L132</x:f>
        <x:v>Credito</x:v>
      </x:c>
      <x:c r="M132" s="48" t="str">
        <x:f>'Vendas'!M132</x:f>
        <x:v>Pinheiros</x:v>
      </x:c>
      <x:c r="N132" s="48" t="str">
        <x:f>'Vendas'!N132</x:f>
        <x:v>11:15</x:v>
      </x:c>
      <x:c r="O132" s="48" t="str">
        <x:f>'Vendas'!O132</x:f>
        <x:v>Happy hour</x:v>
      </x:c>
      <x:c r="P132" s="48" t="str">
        <x:f>'Vendas'!P132</x:f>
        <x:v>Sim</x:v>
      </x:c>
      <x:c r="Q132" s="60" t="n">
        <x:f>H132*INDEX('Produtos'!$H$2:$H$31,MATCH(E132,'Produtos'!$A$2:$A$31,0))</x:f>
        <x:v>18.55</x:v>
      </x:c>
      <x:c r="R132" s="60" t="n">
        <x:f>K132-Q132</x:f>
        <x:v>16.38</x:v>
      </x:c>
      <x:c r="S132" s="63" t="n">
        <x:f>IFERROR(R132/K132,0)</x:f>
        <x:v>0.468937875751503</x:v>
      </x:c>
      <x:c r="T132" s="66" t="n">
        <x:f>DATE(YEAR(A132),MONTH(A132),1)</x:f>
        <x:v>46204</x:v>
      </x:c>
    </x:row>
    <x:row r="133">
      <x:c r="A133" s="54" t="n">
        <x:f>'Vendas'!A133</x:f>
        <x:v>46204</x:v>
      </x:c>
      <x:c r="B133" s="48" t="str">
        <x:f>'Vendas'!B133</x:f>
        <x:v>PED-1116</x:v>
      </x:c>
      <x:c r="C133" s="48" t="str">
        <x:f>'Vendas'!C133</x:f>
        <x:v>Instagram</x:v>
      </x:c>
      <x:c r="D133" s="48" t="str">
        <x:f>'Vendas'!D133</x:f>
        <x:v>Fernanda</x:v>
      </x:c>
      <x:c r="E133" s="48" t="str">
        <x:f>'Vendas'!E133</x:f>
        <x:v>BEB-004</x:v>
      </x:c>
      <x:c r="F133" s="48" t="str">
        <x:f>'Vendas'!F133</x:f>
        <x:v>Cerveja IPA Lata</x:v>
      </x:c>
      <x:c r="G133" s="48" t="str">
        <x:f>'Vendas'!G133</x:f>
        <x:v>Cerveja</x:v>
      </x:c>
      <x:c r="H133" s="57" t="n">
        <x:f>'Vendas'!H133</x:f>
        <x:v>6</x:v>
      </x:c>
      <x:c r="I133" s="60" t="n">
        <x:f>'Vendas'!I133</x:f>
        <x:v>9.99</x:v>
      </x:c>
      <x:c r="J133" s="60" t="n">
        <x:f>'Vendas'!J133</x:f>
        <x:v>0</x:v>
      </x:c>
      <x:c r="K133" s="60" t="n">
        <x:f>'Vendas'!K133</x:f>
        <x:v>59.94</x:v>
      </x:c>
      <x:c r="L133" s="48" t="str">
        <x:f>'Vendas'!L133</x:f>
        <x:v>Debito</x:v>
      </x:c>
      <x:c r="M133" s="48" t="str">
        <x:f>'Vendas'!M133</x:f>
        <x:v>Pinheiros</x:v>
      </x:c>
      <x:c r="N133" s="48" t="str">
        <x:f>'Vendas'!N133</x:f>
        <x:v>19:15</x:v>
      </x:c>
      <x:c r="O133" s="48" t="str">
        <x:f>'Vendas'!O133</x:f>
        <x:v>Sem campanha</x:v>
      </x:c>
      <x:c r="P133" s="48" t="str">
        <x:f>'Vendas'!P133</x:f>
        <x:v>Sim</x:v>
      </x:c>
      <x:c r="Q133" s="60" t="n">
        <x:f>H133*INDEX('Produtos'!$H$2:$H$31,MATCH(E133,'Produtos'!$A$2:$A$31,0))</x:f>
        <x:v>31.5</x:v>
      </x:c>
      <x:c r="R133" s="60" t="n">
        <x:f>K133-Q133</x:f>
        <x:v>28.439999999999998</x:v>
      </x:c>
      <x:c r="S133" s="63" t="n">
        <x:f>IFERROR(R133/K133,0)</x:f>
        <x:v>0.47447447447447444</x:v>
      </x:c>
      <x:c r="T133" s="66" t="n">
        <x:f>DATE(YEAR(A133),MONTH(A133),1)</x:f>
        <x:v>46204</x:v>
      </x:c>
    </x:row>
    <x:row r="134">
      <x:c r="A134" s="54" t="n">
        <x:f>'Vendas'!A134</x:f>
        <x:v>46204</x:v>
      </x:c>
      <x:c r="B134" s="48" t="str">
        <x:f>'Vendas'!B134</x:f>
        <x:v>PED-1141</x:v>
      </x:c>
      <x:c r="C134" s="48" t="str">
        <x:f>'Vendas'!C134</x:f>
        <x:v>Instagram</x:v>
      </x:c>
      <x:c r="D134" s="48" t="str">
        <x:f>'Vendas'!D134</x:f>
        <x:v>Bruno</x:v>
      </x:c>
      <x:c r="E134" s="48" t="str">
        <x:f>'Vendas'!E134</x:f>
        <x:v>BEB-020</x:v>
      </x:c>
      <x:c r="F134" s="48" t="str">
        <x:f>'Vendas'!F134</x:f>
        <x:v>Gelo em Cubos</x:v>
      </x:c>
      <x:c r="G134" s="48" t="str">
        <x:f>'Vendas'!G134</x:f>
        <x:v>Gelo</x:v>
      </x:c>
      <x:c r="H134" s="57" t="n">
        <x:f>'Vendas'!H134</x:f>
        <x:v>2</x:v>
      </x:c>
      <x:c r="I134" s="60" t="n">
        <x:f>'Vendas'!I134</x:f>
        <x:v>9.99</x:v>
      </x:c>
      <x:c r="J134" s="60" t="n">
        <x:f>'Vendas'!J134</x:f>
        <x:v>0</x:v>
      </x:c>
      <x:c r="K134" s="60" t="n">
        <x:f>'Vendas'!K134</x:f>
        <x:v>19.98</x:v>
      </x:c>
      <x:c r="L134" s="48" t="str">
        <x:f>'Vendas'!L134</x:f>
        <x:v>Pix</x:v>
      </x:c>
      <x:c r="M134" s="48" t="str">
        <x:f>'Vendas'!M134</x:f>
        <x:v>Santana</x:v>
      </x:c>
      <x:c r="N134" s="48" t="str">
        <x:f>'Vendas'!N134</x:f>
        <x:v>18:15</x:v>
      </x:c>
      <x:c r="O134" s="48" t="str">
        <x:f>'Vendas'!O134</x:f>
        <x:v>Sem campanha</x:v>
      </x:c>
      <x:c r="P134" s="48" t="str">
        <x:f>'Vendas'!P134</x:f>
        <x:v>Nao</x:v>
      </x:c>
      <x:c r="Q134" s="60" t="n">
        <x:f>H134*INDEX('Produtos'!$H$2:$H$31,MATCH(E134,'Produtos'!$A$2:$A$31,0))</x:f>
        <x:v>9</x:v>
      </x:c>
      <x:c r="R134" s="60" t="n">
        <x:f>K134-Q134</x:f>
        <x:v>10.98</x:v>
      </x:c>
      <x:c r="S134" s="63" t="n">
        <x:f>IFERROR(R134/K134,0)</x:f>
        <x:v>0.5495495495495496</x:v>
      </x:c>
      <x:c r="T134" s="66" t="n">
        <x:f>DATE(YEAR(A134),MONTH(A134),1)</x:f>
        <x:v>46204</x:v>
      </x:c>
    </x:row>
    <x:row r="135">
      <x:c r="A135" s="54" t="n">
        <x:f>'Vendas'!A135</x:f>
        <x:v>46205</x:v>
      </x:c>
      <x:c r="B135" s="48" t="str">
        <x:f>'Vendas'!B135</x:f>
        <x:v>PED-1014</x:v>
      </x:c>
      <x:c r="C135" s="48" t="str">
        <x:f>'Vendas'!C135</x:f>
        <x:v>Balcao</x:v>
      </x:c>
      <x:c r="D135" s="48" t="str">
        <x:f>'Vendas'!D135</x:f>
        <x:v>Diego</x:v>
      </x:c>
      <x:c r="E135" s="48" t="str">
        <x:f>'Vendas'!E135</x:f>
        <x:v>BEB-003</x:v>
      </x:c>
      <x:c r="F135" s="48" t="str">
        <x:f>'Vendas'!F135</x:f>
        <x:v>Cerveja Long Neck</x:v>
      </x:c>
      <x:c r="G135" s="48" t="str">
        <x:f>'Vendas'!G135</x:f>
        <x:v>Cerveja</x:v>
      </x:c>
      <x:c r="H135" s="57" t="n">
        <x:f>'Vendas'!H135</x:f>
        <x:v>6</x:v>
      </x:c>
      <x:c r="I135" s="60" t="n">
        <x:f>'Vendas'!I135</x:f>
        <x:v>10.99</x:v>
      </x:c>
      <x:c r="J135" s="60" t="n">
        <x:f>'Vendas'!J135</x:f>
        <x:v>0</x:v>
      </x:c>
      <x:c r="K135" s="60" t="n">
        <x:f>'Vendas'!K135</x:f>
        <x:v>65.94</x:v>
      </x:c>
      <x:c r="L135" s="48" t="str">
        <x:f>'Vendas'!L135</x:f>
        <x:v>Debito</x:v>
      </x:c>
      <x:c r="M135" s="48" t="str">
        <x:f>'Vendas'!M135</x:f>
        <x:v>Santana</x:v>
      </x:c>
      <x:c r="N135" s="48" t="str">
        <x:f>'Vendas'!N135</x:f>
        <x:v>12:15</x:v>
      </x:c>
      <x:c r="O135" s="48" t="str">
        <x:f>'Vendas'!O135</x:f>
        <x:v>Sem campanha</x:v>
      </x:c>
      <x:c r="P135" s="48" t="str">
        <x:f>'Vendas'!P135</x:f>
        <x:v>Sim</x:v>
      </x:c>
      <x:c r="Q135" s="60" t="n">
        <x:f>H135*INDEX('Produtos'!$H$2:$H$31,MATCH(E135,'Produtos'!$A$2:$A$31,0))</x:f>
        <x:v>35.400000000000006</x:v>
      </x:c>
      <x:c r="R135" s="60" t="n">
        <x:f>K135-Q135</x:f>
        <x:v>30.539999999999992</x:v>
      </x:c>
      <x:c r="S135" s="63" t="n">
        <x:f>IFERROR(R135/K135,0)</x:f>
        <x:v>0.46314831665150125</x:v>
      </x:c>
      <x:c r="T135" s="66" t="n">
        <x:f>DATE(YEAR(A135),MONTH(A135),1)</x:f>
        <x:v>46204</x:v>
      </x:c>
    </x:row>
    <x:row r="136">
      <x:c r="A136" s="54" t="n">
        <x:f>'Vendas'!A136</x:f>
        <x:v>46205</x:v>
      </x:c>
      <x:c r="B136" s="48" t="str">
        <x:f>'Vendas'!B136</x:f>
        <x:v>PED-1057</x:v>
      </x:c>
      <x:c r="C136" s="48" t="str">
        <x:f>'Vendas'!C136</x:f>
        <x:v>Balcao</x:v>
      </x:c>
      <x:c r="D136" s="48" t="str">
        <x:f>'Vendas'!D136</x:f>
        <x:v>Fernanda</x:v>
      </x:c>
      <x:c r="E136" s="48" t="str">
        <x:f>'Vendas'!E136</x:f>
        <x:v>BEB-020</x:v>
      </x:c>
      <x:c r="F136" s="48" t="str">
        <x:f>'Vendas'!F136</x:f>
        <x:v>Gelo em Cubos</x:v>
      </x:c>
      <x:c r="G136" s="48" t="str">
        <x:f>'Vendas'!G136</x:f>
        <x:v>Gelo</x:v>
      </x:c>
      <x:c r="H136" s="57" t="n">
        <x:f>'Vendas'!H136</x:f>
        <x:v>3</x:v>
      </x:c>
      <x:c r="I136" s="60" t="n">
        <x:f>'Vendas'!I136</x:f>
        <x:v>9.99</x:v>
      </x:c>
      <x:c r="J136" s="60" t="n">
        <x:f>'Vendas'!J136</x:f>
        <x:v>0</x:v>
      </x:c>
      <x:c r="K136" s="60" t="n">
        <x:f>'Vendas'!K136</x:f>
        <x:v>29.97</x:v>
      </x:c>
      <x:c r="L136" s="48" t="str">
        <x:f>'Vendas'!L136</x:f>
        <x:v>Debito</x:v>
      </x:c>
      <x:c r="M136" s="48" t="str">
        <x:f>'Vendas'!M136</x:f>
        <x:v>Tatuape</x:v>
      </x:c>
      <x:c r="N136" s="48" t="str">
        <x:f>'Vendas'!N136</x:f>
        <x:v>16:15</x:v>
      </x:c>
      <x:c r="O136" s="48" t="str">
        <x:f>'Vendas'!O136</x:f>
        <x:v>Combo do fim de semana</x:v>
      </x:c>
      <x:c r="P136" s="48" t="str">
        <x:f>'Vendas'!P136</x:f>
        <x:v>Nao</x:v>
      </x:c>
      <x:c r="Q136" s="60" t="n">
        <x:f>H136*INDEX('Produtos'!$H$2:$H$31,MATCH(E136,'Produtos'!$A$2:$A$31,0))</x:f>
        <x:v>13.5</x:v>
      </x:c>
      <x:c r="R136" s="60" t="n">
        <x:f>K136-Q136</x:f>
        <x:v>16.47</x:v>
      </x:c>
      <x:c r="S136" s="63" t="n">
        <x:f>IFERROR(R136/K136,0)</x:f>
        <x:v>0.5495495495495495</x:v>
      </x:c>
      <x:c r="T136" s="66" t="n">
        <x:f>DATE(YEAR(A136),MONTH(A136),1)</x:f>
        <x:v>46204</x:v>
      </x:c>
    </x:row>
    <x:row r="137">
      <x:c r="A137" s="54" t="n">
        <x:f>'Vendas'!A137</x:f>
        <x:v>46205</x:v>
      </x:c>
      <x:c r="B137" s="48" t="str">
        <x:f>'Vendas'!B137</x:f>
        <x:v>PED-1126</x:v>
      </x:c>
      <x:c r="C137" s="48" t="str">
        <x:f>'Vendas'!C137</x:f>
        <x:v>Balcao</x:v>
      </x:c>
      <x:c r="D137" s="48" t="str">
        <x:f>'Vendas'!D137</x:f>
        <x:v>Ana</x:v>
      </x:c>
      <x:c r="E137" s="48" t="str">
        <x:f>'Vendas'!E137</x:f>
        <x:v>BEB-017</x:v>
      </x:c>
      <x:c r="F137" s="48" t="str">
        <x:f>'Vendas'!F137</x:f>
        <x:v>Refrigerante Guarana</x:v>
      </x:c>
      <x:c r="G137" s="48" t="str">
        <x:f>'Vendas'!G137</x:f>
        <x:v>Refrigerante</x:v>
      </x:c>
      <x:c r="H137" s="57" t="n">
        <x:f>'Vendas'!H137</x:f>
        <x:v>3</x:v>
      </x:c>
      <x:c r="I137" s="60" t="n">
        <x:f>'Vendas'!I137</x:f>
        <x:v>8.99</x:v>
      </x:c>
      <x:c r="J137" s="60" t="n">
        <x:f>'Vendas'!J137</x:f>
        <x:v>0</x:v>
      </x:c>
      <x:c r="K137" s="60" t="n">
        <x:f>'Vendas'!K137</x:f>
        <x:v>26.97</x:v>
      </x:c>
      <x:c r="L137" s="48" t="str">
        <x:f>'Vendas'!L137</x:f>
        <x:v>Debito</x:v>
      </x:c>
      <x:c r="M137" s="48" t="str">
        <x:f>'Vendas'!M137</x:f>
        <x:v>Mooca</x:v>
      </x:c>
      <x:c r="N137" s="48" t="str">
        <x:f>'Vendas'!N137</x:f>
        <x:v>16:45</x:v>
      </x:c>
      <x:c r="O137" s="48" t="str">
        <x:f>'Vendas'!O137</x:f>
        <x:v>Happy hour</x:v>
      </x:c>
      <x:c r="P137" s="48" t="str">
        <x:f>'Vendas'!P137</x:f>
        <x:v>Sim</x:v>
      </x:c>
      <x:c r="Q137" s="60" t="n">
        <x:f>H137*INDEX('Produtos'!$H$2:$H$31,MATCH(E137,'Produtos'!$A$2:$A$31,0))</x:f>
        <x:v>14.700000000000001</x:v>
      </x:c>
      <x:c r="R137" s="60" t="n">
        <x:f>K137-Q137</x:f>
        <x:v>12.269999999999998</x:v>
      </x:c>
      <x:c r="S137" s="63" t="n">
        <x:f>IFERROR(R137/K137,0)</x:f>
        <x:v>0.4549499443826473</x:v>
      </x:c>
      <x:c r="T137" s="66" t="n">
        <x:f>DATE(YEAR(A137),MONTH(A137),1)</x:f>
        <x:v>46204</x:v>
      </x:c>
    </x:row>
    <x:row r="138">
      <x:c r="A138" s="54" t="n">
        <x:f>'Vendas'!A138</x:f>
        <x:v>46205</x:v>
      </x:c>
      <x:c r="B138" s="48" t="str">
        <x:f>'Vendas'!B138</x:f>
        <x:v>PED-1137</x:v>
      </x:c>
      <x:c r="C138" s="48" t="str">
        <x:f>'Vendas'!C138</x:f>
        <x:v>TikTok Live</x:v>
      </x:c>
      <x:c r="D138" s="48" t="str">
        <x:f>'Vendas'!D138</x:f>
        <x:v>Fernanda</x:v>
      </x:c>
      <x:c r="E138" s="48" t="str">
        <x:f>'Vendas'!E138</x:f>
        <x:v>BEB-013</x:v>
      </x:c>
      <x:c r="F138" s="48" t="str">
        <x:f>'Vendas'!F138</x:f>
        <x:v>Energetico Lata</x:v>
      </x:c>
      <x:c r="G138" s="48" t="str">
        <x:f>'Vendas'!G138</x:f>
        <x:v>Energetico</x:v>
      </x:c>
      <x:c r="H138" s="57" t="n">
        <x:f>'Vendas'!H138</x:f>
        <x:v>2</x:v>
      </x:c>
      <x:c r="I138" s="60" t="n">
        <x:f>'Vendas'!I138</x:f>
        <x:v>9.99</x:v>
      </x:c>
      <x:c r="J138" s="60" t="n">
        <x:f>'Vendas'!J138</x:f>
        <x:v>0</x:v>
      </x:c>
      <x:c r="K138" s="60" t="n">
        <x:f>'Vendas'!K138</x:f>
        <x:v>19.98</x:v>
      </x:c>
      <x:c r="L138" s="48" t="str">
        <x:f>'Vendas'!L138</x:f>
        <x:v>Pix</x:v>
      </x:c>
      <x:c r="M138" s="48" t="str">
        <x:f>'Vendas'!M138</x:f>
        <x:v>Santo Amaro</x:v>
      </x:c>
      <x:c r="N138" s="48" t="str">
        <x:f>'Vendas'!N138</x:f>
        <x:v>13:15</x:v>
      </x:c>
      <x:c r="O138" s="48" t="str">
        <x:f>'Vendas'!O138</x:f>
        <x:v>Sem campanha</x:v>
      </x:c>
      <x:c r="P138" s="48" t="str">
        <x:f>'Vendas'!P138</x:f>
        <x:v>Nao</x:v>
      </x:c>
      <x:c r="Q138" s="60" t="n">
        <x:f>H138*INDEX('Produtos'!$H$2:$H$31,MATCH(E138,'Produtos'!$A$2:$A$31,0))</x:f>
        <x:v>10.4</x:v>
      </x:c>
      <x:c r="R138" s="60" t="n">
        <x:f>K138-Q138</x:f>
        <x:v>9.58</x:v>
      </x:c>
      <x:c r="S138" s="63" t="n">
        <x:f>IFERROR(R138/K138,0)</x:f>
        <x:v>0.4794794794794795</x:v>
      </x:c>
      <x:c r="T138" s="66" t="n">
        <x:f>DATE(YEAR(A138),MONTH(A138),1)</x:f>
        <x:v>46204</x:v>
      </x:c>
    </x:row>
    <x:row r="139">
      <x:c r="A139" s="54" t="n">
        <x:f>'Vendas'!A139</x:f>
        <x:v>46206</x:v>
      </x:c>
      <x:c r="B139" s="48" t="str">
        <x:f>'Vendas'!B139</x:f>
        <x:v>PED-1065</x:v>
      </x:c>
      <x:c r="C139" s="48" t="str">
        <x:f>'Vendas'!C139</x:f>
        <x:v>Balcao</x:v>
      </x:c>
      <x:c r="D139" s="48" t="str">
        <x:f>'Vendas'!D139</x:f>
        <x:v>Carla</x:v>
      </x:c>
      <x:c r="E139" s="48" t="str">
        <x:f>'Vendas'!E139</x:f>
        <x:v>BEB-025</x:v>
      </x:c>
      <x:c r="F139" s="48" t="str">
        <x:f>'Vendas'!F139</x:f>
        <x:v>Combo Festa Cerveja</x:v>
      </x:c>
      <x:c r="G139" s="48" t="str">
        <x:f>'Vendas'!G139</x:f>
        <x:v>Combo</x:v>
      </x:c>
      <x:c r="H139" s="57" t="n">
        <x:f>'Vendas'!H139</x:f>
        <x:v>1</x:v>
      </x:c>
      <x:c r="I139" s="60" t="n">
        <x:f>'Vendas'!I139</x:f>
        <x:v>59.9</x:v>
      </x:c>
      <x:c r="J139" s="60" t="n">
        <x:f>'Vendas'!J139</x:f>
        <x:v>6.49</x:v>
      </x:c>
      <x:c r="K139" s="60" t="n">
        <x:f>'Vendas'!K139</x:f>
        <x:v>53.41</x:v>
      </x:c>
      <x:c r="L139" s="48" t="str">
        <x:f>'Vendas'!L139</x:f>
        <x:v>Credito</x:v>
      </x:c>
      <x:c r="M139" s="48" t="str">
        <x:f>'Vendas'!M139</x:f>
        <x:v>Mooca</x:v>
      </x:c>
      <x:c r="N139" s="48" t="str">
        <x:f>'Vendas'!N139</x:f>
        <x:v>19:45</x:v>
      </x:c>
      <x:c r="O139" s="48" t="str">
        <x:f>'Vendas'!O139</x:f>
        <x:v>Happy hour</x:v>
      </x:c>
      <x:c r="P139" s="48" t="str">
        <x:f>'Vendas'!P139</x:f>
        <x:v>Nao</x:v>
      </x:c>
      <x:c r="Q139" s="60" t="n">
        <x:f>H139*INDEX('Produtos'!$H$2:$H$31,MATCH(E139,'Produtos'!$A$2:$A$31,0))</x:f>
        <x:v>34</x:v>
      </x:c>
      <x:c r="R139" s="60" t="n">
        <x:f>K139-Q139</x:f>
        <x:v>19.409999999999997</x:v>
      </x:c>
      <x:c r="S139" s="63" t="n">
        <x:f>IFERROR(R139/K139,0)</x:f>
        <x:v>0.36341509080696494</x:v>
      </x:c>
      <x:c r="T139" s="66" t="n">
        <x:f>DATE(YEAR(A139),MONTH(A139),1)</x:f>
        <x:v>46204</x:v>
      </x:c>
    </x:row>
    <x:row r="140">
      <x:c r="A140" s="54" t="n">
        <x:f>'Vendas'!A140</x:f>
        <x:v>46206</x:v>
      </x:c>
      <x:c r="B140" s="48" t="str">
        <x:f>'Vendas'!B140</x:f>
        <x:v>PED-1098</x:v>
      </x:c>
      <x:c r="C140" s="48" t="str">
        <x:f>'Vendas'!C140</x:f>
        <x:v>WhatsApp</x:v>
      </x:c>
      <x:c r="D140" s="48" t="str">
        <x:f>'Vendas'!D140</x:f>
        <x:v>Carla</x:v>
      </x:c>
      <x:c r="E140" s="48" t="str">
        <x:f>'Vendas'!E140</x:f>
        <x:v>BEB-001</x:v>
      </x:c>
      <x:c r="F140" s="48" t="str">
        <x:f>'Vendas'!F140</x:f>
        <x:v>Cerveja Pilsen Lata</x:v>
      </x:c>
      <x:c r="G140" s="48" t="str">
        <x:f>'Vendas'!G140</x:f>
        <x:v>Cerveja</x:v>
      </x:c>
      <x:c r="H140" s="57" t="n">
        <x:f>'Vendas'!H140</x:f>
        <x:v>3</x:v>
      </x:c>
      <x:c r="I140" s="60" t="n">
        <x:f>'Vendas'!I140</x:f>
        <x:v>4.99</x:v>
      </x:c>
      <x:c r="J140" s="60" t="n">
        <x:f>'Vendas'!J140</x:f>
        <x:v>1.09</x:v>
      </x:c>
      <x:c r="K140" s="60" t="n">
        <x:f>'Vendas'!K140</x:f>
        <x:v>13.88</x:v>
      </x:c>
      <x:c r="L140" s="48" t="str">
        <x:f>'Vendas'!L140</x:f>
        <x:v>Dinheiro</x:v>
      </x:c>
      <x:c r="M140" s="48" t="str">
        <x:f>'Vendas'!M140</x:f>
        <x:v>Mooca</x:v>
      </x:c>
      <x:c r="N140" s="48" t="str">
        <x:f>'Vendas'!N140</x:f>
        <x:v>11:15</x:v>
      </x:c>
      <x:c r="O140" s="48" t="str">
        <x:f>'Vendas'!O140</x:f>
        <x:v>Cupom TikTok</x:v>
      </x:c>
      <x:c r="P140" s="48" t="str">
        <x:f>'Vendas'!P140</x:f>
        <x:v>Nao</x:v>
      </x:c>
      <x:c r="Q140" s="60" t="n">
        <x:f>H140*INDEX('Produtos'!$H$2:$H$31,MATCH(E140,'Produtos'!$A$2:$A$31,0))</x:f>
        <x:v>7.949999999999999</x:v>
      </x:c>
      <x:c r="R140" s="60" t="n">
        <x:f>K140-Q140</x:f>
        <x:v>5.9300000000000015</x:v>
      </x:c>
      <x:c r="S140" s="63" t="n">
        <x:f>IFERROR(R140/K140,0)</x:f>
        <x:v>0.42723342939481274</x:v>
      </x:c>
      <x:c r="T140" s="66" t="n">
        <x:f>DATE(YEAR(A140),MONTH(A140),1)</x:f>
        <x:v>46204</x:v>
      </x:c>
    </x:row>
    <x:row r="141">
      <x:c r="A141" s="54" t="n">
        <x:f>'Vendas'!A141</x:f>
        <x:v>46206</x:v>
      </x:c>
      <x:c r="B141" s="48" t="str">
        <x:f>'Vendas'!B141</x:f>
        <x:v>PED-1124</x:v>
      </x:c>
      <x:c r="C141" s="48" t="str">
        <x:f>'Vendas'!C141</x:f>
        <x:v>TikTok Live</x:v>
      </x:c>
      <x:c r="D141" s="48" t="str">
        <x:f>'Vendas'!D141</x:f>
        <x:v>Fernanda</x:v>
      </x:c>
      <x:c r="E141" s="48" t="str">
        <x:f>'Vendas'!E141</x:f>
        <x:v>BEB-027</x:v>
      </x:c>
      <x:c r="F141" s="48" t="str">
        <x:f>'Vendas'!F141</x:f>
        <x:v>Combo Churrasco</x:v>
      </x:c>
      <x:c r="G141" s="48" t="str">
        <x:f>'Vendas'!G141</x:f>
        <x:v>Combo</x:v>
      </x:c>
      <x:c r="H141" s="57" t="n">
        <x:f>'Vendas'!H141</x:f>
        <x:v>1</x:v>
      </x:c>
      <x:c r="I141" s="60" t="n">
        <x:f>'Vendas'!I141</x:f>
        <x:v>89.9</x:v>
      </x:c>
      <x:c r="J141" s="60" t="n">
        <x:f>'Vendas'!J141</x:f>
        <x:v>0</x:v>
      </x:c>
      <x:c r="K141" s="60" t="n">
        <x:f>'Vendas'!K141</x:f>
        <x:v>89.9</x:v>
      </x:c>
      <x:c r="L141" s="48" t="str">
        <x:f>'Vendas'!L141</x:f>
        <x:v>Dinheiro</x:v>
      </x:c>
      <x:c r="M141" s="48" t="str">
        <x:f>'Vendas'!M141</x:f>
        <x:v>Santana</x:v>
      </x:c>
      <x:c r="N141" s="48" t="str">
        <x:f>'Vendas'!N141</x:f>
        <x:v>14:45</x:v>
      </x:c>
      <x:c r="O141" s="48" t="str">
        <x:f>'Vendas'!O141</x:f>
        <x:v>Live de ofertas</x:v>
      </x:c>
      <x:c r="P141" s="48" t="str">
        <x:f>'Vendas'!P141</x:f>
        <x:v>Sim</x:v>
      </x:c>
      <x:c r="Q141" s="60" t="n">
        <x:f>H141*INDEX('Produtos'!$H$2:$H$31,MATCH(E141,'Produtos'!$A$2:$A$31,0))</x:f>
        <x:v>52</x:v>
      </x:c>
      <x:c r="R141" s="60" t="n">
        <x:f>K141-Q141</x:f>
        <x:v>37.900000000000006</x:v>
      </x:c>
      <x:c r="S141" s="63" t="n">
        <x:f>IFERROR(R141/K141,0)</x:f>
        <x:v>0.4215795328142381</x:v>
      </x:c>
      <x:c r="T141" s="66" t="n">
        <x:f>DATE(YEAR(A141),MONTH(A141),1)</x:f>
        <x:v>46204</x:v>
      </x:c>
    </x:row>
    <x:row r="142">
      <x:c r="A142" s="54" t="n">
        <x:f>'Vendas'!A142</x:f>
        <x:v>46206</x:v>
      </x:c>
      <x:c r="B142" s="48" t="str">
        <x:f>'Vendas'!B142</x:f>
        <x:v>PED-1136</x:v>
      </x:c>
      <x:c r="C142" s="48" t="str">
        <x:f>'Vendas'!C142</x:f>
        <x:v>WhatsApp</x:v>
      </x:c>
      <x:c r="D142" s="48" t="str">
        <x:f>'Vendas'!D142</x:f>
        <x:v>Bruno</x:v>
      </x:c>
      <x:c r="E142" s="48" t="str">
        <x:f>'Vendas'!E142</x:f>
        <x:v>BEB-019</x:v>
      </x:c>
      <x:c r="F142" s="48" t="str">
        <x:f>'Vendas'!F142</x:f>
        <x:v>Agua com Gas</x:v>
      </x:c>
      <x:c r="G142" s="48" t="str">
        <x:f>'Vendas'!G142</x:f>
        <x:v>Agua</x:v>
      </x:c>
      <x:c r="H142" s="57" t="n">
        <x:f>'Vendas'!H142</x:f>
        <x:v>2</x:v>
      </x:c>
      <x:c r="I142" s="60" t="n">
        <x:f>'Vendas'!I142</x:f>
        <x:v>3</x:v>
      </x:c>
      <x:c r="J142" s="60" t="n">
        <x:f>'Vendas'!J142</x:f>
        <x:v>0</x:v>
      </x:c>
      <x:c r="K142" s="60" t="n">
        <x:f>'Vendas'!K142</x:f>
        <x:v>6</x:v>
      </x:c>
      <x:c r="L142" s="48" t="str">
        <x:f>'Vendas'!L142</x:f>
        <x:v>Pix</x:v>
      </x:c>
      <x:c r="M142" s="48" t="str">
        <x:f>'Vendas'!M142</x:f>
        <x:v>Tatuape</x:v>
      </x:c>
      <x:c r="N142" s="48" t="str">
        <x:f>'Vendas'!N142</x:f>
        <x:v>16:45</x:v>
      </x:c>
      <x:c r="O142" s="48" t="str">
        <x:f>'Vendas'!O142</x:f>
        <x:v>Combo do fim de semana</x:v>
      </x:c>
      <x:c r="P142" s="48" t="str">
        <x:f>'Vendas'!P142</x:f>
        <x:v>Nao</x:v>
      </x:c>
      <x:c r="Q142" s="60" t="n">
        <x:f>H142*INDEX('Produtos'!$H$2:$H$31,MATCH(E142,'Produtos'!$A$2:$A$31,0))</x:f>
        <x:v>2.1</x:v>
      </x:c>
      <x:c r="R142" s="60" t="n">
        <x:f>K142-Q142</x:f>
        <x:v>3.9</x:v>
      </x:c>
      <x:c r="S142" s="63" t="n">
        <x:f>IFERROR(R142/K142,0)</x:f>
        <x:v>0.65</x:v>
      </x:c>
      <x:c r="T142" s="66" t="n">
        <x:f>DATE(YEAR(A142),MONTH(A142),1)</x:f>
        <x:v>46204</x:v>
      </x:c>
    </x:row>
    <x:row r="143">
      <x:c r="A143" s="54" t="n">
        <x:f>'Vendas'!A143</x:f>
        <x:v>46207</x:v>
      </x:c>
      <x:c r="B143" s="48" t="str">
        <x:f>'Vendas'!B143</x:f>
        <x:v>PED-1050</x:v>
      </x:c>
      <x:c r="C143" s="48" t="str">
        <x:f>'Vendas'!C143</x:f>
        <x:v>TikTok Live</x:v>
      </x:c>
      <x:c r="D143" s="48" t="str">
        <x:f>'Vendas'!D143</x:f>
        <x:v>Carla</x:v>
      </x:c>
      <x:c r="E143" s="48" t="str">
        <x:f>'Vendas'!E143</x:f>
        <x:v>BEB-002</x:v>
      </x:c>
      <x:c r="F143" s="48" t="str">
        <x:f>'Vendas'!F143</x:f>
        <x:v>Cerveja Puro Malte Lata</x:v>
      </x:c>
      <x:c r="G143" s="48" t="str">
        <x:f>'Vendas'!G143</x:f>
        <x:v>Cerveja</x:v>
      </x:c>
      <x:c r="H143" s="57" t="n">
        <x:f>'Vendas'!H143</x:f>
        <x:v>8</x:v>
      </x:c>
      <x:c r="I143" s="60" t="n">
        <x:f>'Vendas'!I143</x:f>
        <x:v>7.49</x:v>
      </x:c>
      <x:c r="J143" s="60" t="n">
        <x:f>'Vendas'!J143</x:f>
        <x:v>0</x:v>
      </x:c>
      <x:c r="K143" s="60" t="n">
        <x:f>'Vendas'!K143</x:f>
        <x:v>59.92</x:v>
      </x:c>
      <x:c r="L143" s="48" t="str">
        <x:f>'Vendas'!L143</x:f>
        <x:v>Credito</x:v>
      </x:c>
      <x:c r="M143" s="48" t="str">
        <x:f>'Vendas'!M143</x:f>
        <x:v>Mooca</x:v>
      </x:c>
      <x:c r="N143" s="48" t="str">
        <x:f>'Vendas'!N143</x:f>
        <x:v>22:45</x:v>
      </x:c>
      <x:c r="O143" s="48" t="str">
        <x:f>'Vendas'!O143</x:f>
        <x:v>Sem campanha</x:v>
      </x:c>
      <x:c r="P143" s="48" t="str">
        <x:f>'Vendas'!P143</x:f>
        <x:v>Nao</x:v>
      </x:c>
      <x:c r="Q143" s="60" t="n">
        <x:f>H143*INDEX('Produtos'!$H$2:$H$31,MATCH(E143,'Produtos'!$A$2:$A$31,0))</x:f>
        <x:v>33.2</x:v>
      </x:c>
      <x:c r="R143" s="60" t="n">
        <x:f>K143-Q143</x:f>
        <x:v>26.72</x:v>
      </x:c>
      <x:c r="S143" s="63" t="n">
        <x:f>IFERROR(R143/K143,0)</x:f>
        <x:v>0.44592790387182907</x:v>
      </x:c>
      <x:c r="T143" s="66" t="n">
        <x:f>DATE(YEAR(A143),MONTH(A143),1)</x:f>
        <x:v>46204</x:v>
      </x:c>
    </x:row>
    <x:row r="144">
      <x:c r="A144" s="54" t="n">
        <x:f>'Vendas'!A144</x:f>
        <x:v>46207</x:v>
      </x:c>
      <x:c r="B144" s="48" t="str">
        <x:f>'Vendas'!B144</x:f>
        <x:v>PED-1078</x:v>
      </x:c>
      <x:c r="C144" s="48" t="str">
        <x:f>'Vendas'!C144</x:f>
        <x:v>Instagram</x:v>
      </x:c>
      <x:c r="D144" s="48" t="str">
        <x:f>'Vendas'!D144</x:f>
        <x:v>Fernanda</x:v>
      </x:c>
      <x:c r="E144" s="48" t="str">
        <x:f>'Vendas'!E144</x:f>
        <x:v>BEB-003</x:v>
      </x:c>
      <x:c r="F144" s="48" t="str">
        <x:f>'Vendas'!F144</x:f>
        <x:v>Cerveja Long Neck</x:v>
      </x:c>
      <x:c r="G144" s="48" t="str">
        <x:f>'Vendas'!G144</x:f>
        <x:v>Cerveja</x:v>
      </x:c>
      <x:c r="H144" s="57" t="n">
        <x:f>'Vendas'!H144</x:f>
        <x:v>11</x:v>
      </x:c>
      <x:c r="I144" s="60" t="n">
        <x:f>'Vendas'!I144</x:f>
        <x:v>10.99</x:v>
      </x:c>
      <x:c r="J144" s="60" t="n">
        <x:f>'Vendas'!J144</x:f>
        <x:v>0</x:v>
      </x:c>
      <x:c r="K144" s="60" t="n">
        <x:f>'Vendas'!K144</x:f>
        <x:v>120.89</x:v>
      </x:c>
      <x:c r="L144" s="48" t="str">
        <x:f>'Vendas'!L144</x:f>
        <x:v>Debito</x:v>
      </x:c>
      <x:c r="M144" s="48" t="str">
        <x:f>'Vendas'!M144</x:f>
        <x:v>Santana</x:v>
      </x:c>
      <x:c r="N144" s="48" t="str">
        <x:f>'Vendas'!N144</x:f>
        <x:v>11:15</x:v>
      </x:c>
      <x:c r="O144" s="48" t="str">
        <x:f>'Vendas'!O144</x:f>
        <x:v>Happy hour</x:v>
      </x:c>
      <x:c r="P144" s="48" t="str">
        <x:f>'Vendas'!P144</x:f>
        <x:v>Sim</x:v>
      </x:c>
      <x:c r="Q144" s="60" t="n">
        <x:f>H144*INDEX('Produtos'!$H$2:$H$31,MATCH(E144,'Produtos'!$A$2:$A$31,0))</x:f>
        <x:v>64.9</x:v>
      </x:c>
      <x:c r="R144" s="60" t="n">
        <x:f>K144-Q144</x:f>
        <x:v>55.989999999999995</x:v>
      </x:c>
      <x:c r="S144" s="63" t="n">
        <x:f>IFERROR(R144/K144,0)</x:f>
        <x:v>0.4631483166515013</x:v>
      </x:c>
      <x:c r="T144" s="66" t="n">
        <x:f>DATE(YEAR(A144),MONTH(A144),1)</x:f>
        <x:v>46204</x:v>
      </x:c>
    </x:row>
    <x:row r="145">
      <x:c r="A145" s="54" t="n">
        <x:f>'Vendas'!A145</x:f>
        <x:v>46207</x:v>
      </x:c>
      <x:c r="B145" s="48" t="str">
        <x:f>'Vendas'!B145</x:f>
        <x:v>PED-1096</x:v>
      </x:c>
      <x:c r="C145" s="48" t="str">
        <x:f>'Vendas'!C145</x:f>
        <x:v>Balcao</x:v>
      </x:c>
      <x:c r="D145" s="48" t="str">
        <x:f>'Vendas'!D145</x:f>
        <x:v>Ana</x:v>
      </x:c>
      <x:c r="E145" s="48" t="str">
        <x:f>'Vendas'!E145</x:f>
        <x:v>BEB-016</x:v>
      </x:c>
      <x:c r="F145" s="48" t="str">
        <x:f>'Vendas'!F145</x:f>
        <x:v>Refrigerante Cola</x:v>
      </x:c>
      <x:c r="G145" s="48" t="str">
        <x:f>'Vendas'!G145</x:f>
        <x:v>Refrigerante</x:v>
      </x:c>
      <x:c r="H145" s="57" t="n">
        <x:f>'Vendas'!H145</x:f>
        <x:v>3</x:v>
      </x:c>
      <x:c r="I145" s="60" t="n">
        <x:f>'Vendas'!I145</x:f>
        <x:v>10.99</x:v>
      </x:c>
      <x:c r="J145" s="60" t="n">
        <x:f>'Vendas'!J145</x:f>
        <x:v>0</x:v>
      </x:c>
      <x:c r="K145" s="60" t="n">
        <x:f>'Vendas'!K145</x:f>
        <x:v>32.97</x:v>
      </x:c>
      <x:c r="L145" s="48" t="str">
        <x:f>'Vendas'!L145</x:f>
        <x:v>Dinheiro</x:v>
      </x:c>
      <x:c r="M145" s="48" t="str">
        <x:f>'Vendas'!M145</x:f>
        <x:v>Tatuape</x:v>
      </x:c>
      <x:c r="N145" s="48" t="str">
        <x:f>'Vendas'!N145</x:f>
        <x:v>12:15</x:v>
      </x:c>
      <x:c r="O145" s="48" t="str">
        <x:f>'Vendas'!O145</x:f>
        <x:v>Cupom TikTok</x:v>
      </x:c>
      <x:c r="P145" s="48" t="str">
        <x:f>'Vendas'!P145</x:f>
        <x:v>Nao</x:v>
      </x:c>
      <x:c r="Q145" s="60" t="n">
        <x:f>H145*INDEX('Produtos'!$H$2:$H$31,MATCH(E145,'Produtos'!$A$2:$A$31,0))</x:f>
        <x:v>17.4</x:v>
      </x:c>
      <x:c r="R145" s="60" t="n">
        <x:f>K145-Q145</x:f>
        <x:v>15.57</x:v>
      </x:c>
      <x:c r="S145" s="63" t="n">
        <x:f>IFERROR(R145/K145,0)</x:f>
        <x:v>0.47224749772520475</x:v>
      </x:c>
      <x:c r="T145" s="66" t="n">
        <x:f>DATE(YEAR(A145),MONTH(A145),1)</x:f>
        <x:v>46204</x:v>
      </x:c>
    </x:row>
    <x:row r="146">
      <x:c r="A146" s="54" t="n">
        <x:f>'Vendas'!A146</x:f>
        <x:v>46208</x:v>
      </x:c>
      <x:c r="B146" s="48" t="str">
        <x:f>'Vendas'!B146</x:f>
        <x:v>PED-1026</x:v>
      </x:c>
      <x:c r="C146" s="48" t="str">
        <x:f>'Vendas'!C146</x:f>
        <x:v>Balcao</x:v>
      </x:c>
      <x:c r="D146" s="48" t="str">
        <x:f>'Vendas'!D146</x:f>
        <x:v>Diego</x:v>
      </x:c>
      <x:c r="E146" s="48" t="str">
        <x:f>'Vendas'!E146</x:f>
        <x:v>BEB-015</x:v>
      </x:c>
      <x:c r="F146" s="48" t="str">
        <x:f>'Vendas'!F146</x:f>
        <x:v>Energetico Acai</x:v>
      </x:c>
      <x:c r="G146" s="48" t="str">
        <x:f>'Vendas'!G146</x:f>
        <x:v>Energetico</x:v>
      </x:c>
      <x:c r="H146" s="57" t="n">
        <x:f>'Vendas'!H146</x:f>
        <x:v>4</x:v>
      </x:c>
      <x:c r="I146" s="60" t="n">
        <x:f>'Vendas'!I146</x:f>
        <x:v>11.9</x:v>
      </x:c>
      <x:c r="J146" s="60" t="n">
        <x:f>'Vendas'!J146</x:f>
        <x:v>3.35</x:v>
      </x:c>
      <x:c r="K146" s="60" t="n">
        <x:f>'Vendas'!K146</x:f>
        <x:v>44.25</x:v>
      </x:c>
      <x:c r="L146" s="48" t="str">
        <x:f>'Vendas'!L146</x:f>
        <x:v>Credito</x:v>
      </x:c>
      <x:c r="M146" s="48" t="str">
        <x:f>'Vendas'!M146</x:f>
        <x:v>Santana</x:v>
      </x:c>
      <x:c r="N146" s="48" t="str">
        <x:f>'Vendas'!N146</x:f>
        <x:v>17:45</x:v>
      </x:c>
      <x:c r="O146" s="48" t="str">
        <x:f>'Vendas'!O146</x:f>
        <x:v>Happy hour</x:v>
      </x:c>
      <x:c r="P146" s="48" t="str">
        <x:f>'Vendas'!P146</x:f>
        <x:v>Nao</x:v>
      </x:c>
      <x:c r="Q146" s="60" t="n">
        <x:f>H146*INDEX('Produtos'!$H$2:$H$31,MATCH(E146,'Produtos'!$A$2:$A$31,0))</x:f>
        <x:v>22.8</x:v>
      </x:c>
      <x:c r="R146" s="60" t="n">
        <x:f>K146-Q146</x:f>
        <x:v>21.45</x:v>
      </x:c>
      <x:c r="S146" s="63" t="n">
        <x:f>IFERROR(R146/K146,0)</x:f>
        <x:v>0.48474576271186437</x:v>
      </x:c>
      <x:c r="T146" s="66" t="n">
        <x:f>DATE(YEAR(A146),MONTH(A146),1)</x:f>
        <x:v>46204</x:v>
      </x:c>
    </x:row>
    <x:row r="147">
      <x:c r="A147" s="54" t="n">
        <x:f>'Vendas'!A147</x:f>
        <x:v>46208</x:v>
      </x:c>
      <x:c r="B147" s="48" t="str">
        <x:f>'Vendas'!B147</x:f>
        <x:v>PED-1029</x:v>
      </x:c>
      <x:c r="C147" s="48" t="str">
        <x:f>'Vendas'!C147</x:f>
        <x:v>Balcao</x:v>
      </x:c>
      <x:c r="D147" s="48" t="str">
        <x:f>'Vendas'!D147</x:f>
        <x:v>Carla</x:v>
      </x:c>
      <x:c r="E147" s="48" t="str">
        <x:f>'Vendas'!E147</x:f>
        <x:v>BEB-018</x:v>
      </x:c>
      <x:c r="F147" s="48" t="str">
        <x:f>'Vendas'!F147</x:f>
        <x:v>Agua Mineral sem Gas</x:v>
      </x:c>
      <x:c r="G147" s="48" t="str">
        <x:f>'Vendas'!G147</x:f>
        <x:v>Agua</x:v>
      </x:c>
      <x:c r="H147" s="57" t="n">
        <x:f>'Vendas'!H147</x:f>
        <x:v>4</x:v>
      </x:c>
      <x:c r="I147" s="60" t="n">
        <x:f>'Vendas'!I147</x:f>
        <x:v>2.5</x:v>
      </x:c>
      <x:c r="J147" s="60" t="n">
        <x:f>'Vendas'!J147</x:f>
        <x:v>0</x:v>
      </x:c>
      <x:c r="K147" s="60" t="n">
        <x:f>'Vendas'!K147</x:f>
        <x:v>10</x:v>
      </x:c>
      <x:c r="L147" s="48" t="str">
        <x:f>'Vendas'!L147</x:f>
        <x:v>Credito</x:v>
      </x:c>
      <x:c r="M147" s="48" t="str">
        <x:f>'Vendas'!M147</x:f>
        <x:v>Pinheiros</x:v>
      </x:c>
      <x:c r="N147" s="48" t="str">
        <x:f>'Vendas'!N147</x:f>
        <x:v>16:15</x:v>
      </x:c>
      <x:c r="O147" s="48" t="str">
        <x:f>'Vendas'!O147</x:f>
        <x:v>Live de ofertas</x:v>
      </x:c>
      <x:c r="P147" s="48" t="str">
        <x:f>'Vendas'!P147</x:f>
        <x:v>Nao</x:v>
      </x:c>
      <x:c r="Q147" s="60" t="n">
        <x:f>H147*INDEX('Produtos'!$H$2:$H$31,MATCH(E147,'Produtos'!$A$2:$A$31,0))</x:f>
        <x:v>3.4</x:v>
      </x:c>
      <x:c r="R147" s="60" t="n">
        <x:f>K147-Q147</x:f>
        <x:v>6.6</x:v>
      </x:c>
      <x:c r="S147" s="63" t="n">
        <x:f>IFERROR(R147/K147,0)</x:f>
        <x:v>0.6599999999999999</x:v>
      </x:c>
      <x:c r="T147" s="66" t="n">
        <x:f>DATE(YEAR(A147),MONTH(A147),1)</x:f>
        <x:v>46204</x:v>
      </x:c>
    </x:row>
    <x:row r="148">
      <x:c r="A148" s="54" t="n">
        <x:f>'Vendas'!A148</x:f>
        <x:v>46208</x:v>
      </x:c>
      <x:c r="B148" s="48" t="str">
        <x:f>'Vendas'!B148</x:f>
        <x:v>PED-1093</x:v>
      </x:c>
      <x:c r="C148" s="48" t="str">
        <x:f>'Vendas'!C148</x:f>
        <x:v>WhatsApp</x:v>
      </x:c>
      <x:c r="D148" s="48" t="str">
        <x:f>'Vendas'!D148</x:f>
        <x:v>Fernanda</x:v>
      </x:c>
      <x:c r="E148" s="48" t="str">
        <x:f>'Vendas'!E148</x:f>
        <x:v>BEB-016</x:v>
      </x:c>
      <x:c r="F148" s="48" t="str">
        <x:f>'Vendas'!F148</x:f>
        <x:v>Refrigerante Cola</x:v>
      </x:c>
      <x:c r="G148" s="48" t="str">
        <x:f>'Vendas'!G148</x:f>
        <x:v>Refrigerante</x:v>
      </x:c>
      <x:c r="H148" s="57" t="n">
        <x:f>'Vendas'!H148</x:f>
        <x:v>1</x:v>
      </x:c>
      <x:c r="I148" s="60" t="n">
        <x:f>'Vendas'!I148</x:f>
        <x:v>10.99</x:v>
      </x:c>
      <x:c r="J148" s="60" t="n">
        <x:f>'Vendas'!J148</x:f>
        <x:v>0</x:v>
      </x:c>
      <x:c r="K148" s="60" t="n">
        <x:f>'Vendas'!K148</x:f>
        <x:v>10.99</x:v>
      </x:c>
      <x:c r="L148" s="48" t="str">
        <x:f>'Vendas'!L148</x:f>
        <x:v>Dinheiro</x:v>
      </x:c>
      <x:c r="M148" s="48" t="str">
        <x:f>'Vendas'!M148</x:f>
        <x:v>Mooca</x:v>
      </x:c>
      <x:c r="N148" s="48" t="str">
        <x:f>'Vendas'!N148</x:f>
        <x:v>11:45</x:v>
      </x:c>
      <x:c r="O148" s="48" t="str">
        <x:f>'Vendas'!O148</x:f>
        <x:v>Combo do fim de semana</x:v>
      </x:c>
      <x:c r="P148" s="48" t="str">
        <x:f>'Vendas'!P148</x:f>
        <x:v>Nao</x:v>
      </x:c>
      <x:c r="Q148" s="60" t="n">
        <x:f>H148*INDEX('Produtos'!$H$2:$H$31,MATCH(E148,'Produtos'!$A$2:$A$31,0))</x:f>
        <x:v>5.8</x:v>
      </x:c>
      <x:c r="R148" s="60" t="n">
        <x:f>K148-Q148</x:f>
        <x:v>5.19</x:v>
      </x:c>
      <x:c r="S148" s="63" t="n">
        <x:f>IFERROR(R148/K148,0)</x:f>
        <x:v>0.47224749772520475</x:v>
      </x:c>
      <x:c r="T148" s="66" t="n">
        <x:f>DATE(YEAR(A148),MONTH(A148),1)</x:f>
        <x:v>46204</x:v>
      </x:c>
    </x:row>
    <x:row r="149">
      <x:c r="A149" s="54" t="n">
        <x:f>'Vendas'!A149</x:f>
        <x:v>46209</x:v>
      </x:c>
      <x:c r="B149" s="48" t="str">
        <x:f>'Vendas'!B149</x:f>
        <x:v>PED-1077</x:v>
      </x:c>
      <x:c r="C149" s="48" t="str">
        <x:f>'Vendas'!C149</x:f>
        <x:v>iFood</x:v>
      </x:c>
      <x:c r="D149" s="48" t="str">
        <x:f>'Vendas'!D149</x:f>
        <x:v>Bruno</x:v>
      </x:c>
      <x:c r="E149" s="48" t="str">
        <x:f>'Vendas'!E149</x:f>
        <x:v>BEB-027</x:v>
      </x:c>
      <x:c r="F149" s="48" t="str">
        <x:f>'Vendas'!F149</x:f>
        <x:v>Combo Churrasco</x:v>
      </x:c>
      <x:c r="G149" s="48" t="str">
        <x:f>'Vendas'!G149</x:f>
        <x:v>Combo</x:v>
      </x:c>
      <x:c r="H149" s="57" t="n">
        <x:f>'Vendas'!H149</x:f>
        <x:v>3</x:v>
      </x:c>
      <x:c r="I149" s="60" t="n">
        <x:f>'Vendas'!I149</x:f>
        <x:v>89.9</x:v>
      </x:c>
      <x:c r="J149" s="60" t="n">
        <x:f>'Vendas'!J149</x:f>
        <x:v>0</x:v>
      </x:c>
      <x:c r="K149" s="60" t="n">
        <x:f>'Vendas'!K149</x:f>
        <x:v>269.7</x:v>
      </x:c>
      <x:c r="L149" s="48" t="str">
        <x:f>'Vendas'!L149</x:f>
        <x:v>Dinheiro</x:v>
      </x:c>
      <x:c r="M149" s="48" t="str">
        <x:f>'Vendas'!M149</x:f>
        <x:v>Centro</x:v>
      </x:c>
      <x:c r="N149" s="48" t="str">
        <x:f>'Vendas'!N149</x:f>
        <x:v>18:45</x:v>
      </x:c>
      <x:c r="O149" s="48" t="str">
        <x:f>'Vendas'!O149</x:f>
        <x:v>Happy hour</x:v>
      </x:c>
      <x:c r="P149" s="48" t="str">
        <x:f>'Vendas'!P149</x:f>
        <x:v>Nao</x:v>
      </x:c>
      <x:c r="Q149" s="60" t="n">
        <x:f>H149*INDEX('Produtos'!$H$2:$H$31,MATCH(E149,'Produtos'!$A$2:$A$31,0))</x:f>
        <x:v>156</x:v>
      </x:c>
      <x:c r="R149" s="60" t="n">
        <x:f>K149-Q149</x:f>
        <x:v>113.69999999999999</x:v>
      </x:c>
      <x:c r="S149" s="63" t="n">
        <x:f>IFERROR(R149/K149,0)</x:f>
        <x:v>0.42157953281423804</x:v>
      </x:c>
      <x:c r="T149" s="66" t="n">
        <x:f>DATE(YEAR(A149),MONTH(A149),1)</x:f>
        <x:v>46204</x:v>
      </x:c>
    </x:row>
    <x:row r="150">
      <x:c r="A150" s="54" t="n">
        <x:f>'Vendas'!A150</x:f>
        <x:v>46209</x:v>
      </x:c>
      <x:c r="B150" s="48" t="str">
        <x:f>'Vendas'!B150</x:f>
        <x:v>PED-1081</x:v>
      </x:c>
      <x:c r="C150" s="48" t="str">
        <x:f>'Vendas'!C150</x:f>
        <x:v>TikTok Live</x:v>
      </x:c>
      <x:c r="D150" s="48" t="str">
        <x:f>'Vendas'!D150</x:f>
        <x:v>Fernanda</x:v>
      </x:c>
      <x:c r="E150" s="48" t="str">
        <x:f>'Vendas'!E150</x:f>
        <x:v>BEB-013</x:v>
      </x:c>
      <x:c r="F150" s="48" t="str">
        <x:f>'Vendas'!F150</x:f>
        <x:v>Energetico Lata</x:v>
      </x:c>
      <x:c r="G150" s="48" t="str">
        <x:f>'Vendas'!G150</x:f>
        <x:v>Energetico</x:v>
      </x:c>
      <x:c r="H150" s="57" t="n">
        <x:f>'Vendas'!H150</x:f>
        <x:v>1</x:v>
      </x:c>
      <x:c r="I150" s="60" t="n">
        <x:f>'Vendas'!I150</x:f>
        <x:v>9.99</x:v>
      </x:c>
      <x:c r="J150" s="60" t="n">
        <x:f>'Vendas'!J150</x:f>
        <x:v>0</x:v>
      </x:c>
      <x:c r="K150" s="60" t="n">
        <x:f>'Vendas'!K150</x:f>
        <x:v>9.99</x:v>
      </x:c>
      <x:c r="L150" s="48" t="str">
        <x:f>'Vendas'!L150</x:f>
        <x:v>Debito</x:v>
      </x:c>
      <x:c r="M150" s="48" t="str">
        <x:f>'Vendas'!M150</x:f>
        <x:v>Mooca</x:v>
      </x:c>
      <x:c r="N150" s="48" t="str">
        <x:f>'Vendas'!N150</x:f>
        <x:v>22:15</x:v>
      </x:c>
      <x:c r="O150" s="48" t="str">
        <x:f>'Vendas'!O150</x:f>
        <x:v>Sem campanha</x:v>
      </x:c>
      <x:c r="P150" s="48" t="str">
        <x:f>'Vendas'!P150</x:f>
        <x:v>Nao</x:v>
      </x:c>
      <x:c r="Q150" s="60" t="n">
        <x:f>H150*INDEX('Produtos'!$H$2:$H$31,MATCH(E150,'Produtos'!$A$2:$A$31,0))</x:f>
        <x:v>5.2</x:v>
      </x:c>
      <x:c r="R150" s="60" t="n">
        <x:f>K150-Q150</x:f>
        <x:v>4.79</x:v>
      </x:c>
      <x:c r="S150" s="63" t="n">
        <x:f>IFERROR(R150/K150,0)</x:f>
        <x:v>0.4794794794794795</x:v>
      </x:c>
      <x:c r="T150" s="66" t="n">
        <x:f>DATE(YEAR(A150),MONTH(A150),1)</x:f>
        <x:v>46204</x:v>
      </x:c>
    </x:row>
    <x:row r="151">
      <x:c r="A151" s="55" t="n">
        <x:f>'Vendas'!A151</x:f>
        <x:v>46210</x:v>
      </x:c>
      <x:c r="B151" s="51" t="str">
        <x:f>'Vendas'!B151</x:f>
        <x:v>PED-1095</x:v>
      </x:c>
      <x:c r="C151" s="51" t="str">
        <x:f>'Vendas'!C151</x:f>
        <x:v>TikTok Live</x:v>
      </x:c>
      <x:c r="D151" s="51" t="str">
        <x:f>'Vendas'!D151</x:f>
        <x:v>Diego</x:v>
      </x:c>
      <x:c r="E151" s="51" t="str">
        <x:f>'Vendas'!E151</x:f>
        <x:v>BEB-006</x:v>
      </x:c>
      <x:c r="F151" s="51" t="str">
        <x:f>'Vendas'!F151</x:f>
        <x:v>Vodka Premium</x:v>
      </x:c>
      <x:c r="G151" s="51" t="str">
        <x:f>'Vendas'!G151</x:f>
        <x:v>Destilado</x:v>
      </x:c>
      <x:c r="H151" s="58" t="n">
        <x:f>'Vendas'!H151</x:f>
        <x:v>3</x:v>
      </x:c>
      <x:c r="I151" s="61" t="n">
        <x:f>'Vendas'!I151</x:f>
        <x:v>99.9</x:v>
      </x:c>
      <x:c r="J151" s="61" t="n">
        <x:f>'Vendas'!J151</x:f>
        <x:v>0</x:v>
      </x:c>
      <x:c r="K151" s="61" t="n">
        <x:f>'Vendas'!K151</x:f>
        <x:v>299.7</x:v>
      </x:c>
      <x:c r="L151" s="51" t="str">
        <x:f>'Vendas'!L151</x:f>
        <x:v>Pix</x:v>
      </x:c>
      <x:c r="M151" s="51" t="str">
        <x:f>'Vendas'!M151</x:f>
        <x:v>Vila Mariana</x:v>
      </x:c>
      <x:c r="N151" s="51" t="str">
        <x:f>'Vendas'!N151</x:f>
        <x:v>10:45</x:v>
      </x:c>
      <x:c r="O151" s="51" t="str">
        <x:f>'Vendas'!O151</x:f>
        <x:v>Combo do fim de semana</x:v>
      </x:c>
      <x:c r="P151" s="51" t="str">
        <x:f>'Vendas'!P151</x:f>
        <x:v>Nao</x:v>
      </x:c>
      <x:c r="Q151" s="61" t="n">
        <x:f>H151*INDEX('Produtos'!$H$2:$H$31,MATCH(E151,'Produtos'!$A$2:$A$31,0))</x:f>
        <x:v>189</x:v>
      </x:c>
      <x:c r="R151" s="61" t="n">
        <x:f>K151-Q151</x:f>
        <x:v>110.69999999999999</x:v>
      </x:c>
      <x:c r="S151" s="64" t="n">
        <x:f>IFERROR(R151/K151,0)</x:f>
        <x:v>0.36936936936936937</x:v>
      </x:c>
      <x:c r="T151" s="67" t="n">
        <x:f>DATE(YEAR(A151),MONTH(A151),1)</x:f>
        <x:v>46204</x:v>
      </x:c>
    </x:row>
  </x:sheetData>
  <x:pageMargins left="0.7" right="0.7" top="0.75" bottom="0.75" header="0.3" footer="0.3"/>
  <x:tableParts count="1">
    <x:tablePart xmlns:r="http://schemas.openxmlformats.org/officeDocument/2006/relationships" r:id="Rb49c09c62c774c74"/>
  </x:tableParts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23.329999923706055" hidden="0" customWidth="1"/>
    <x:col min="3" max="3" width="12.779999732971191" hidden="0" customWidth="1"/>
    <x:col min="4" max="4" width="12.779999732971191" hidden="0" customWidth="1"/>
    <x:col min="5" max="5" width="12.779999732971191" hidden="0" customWidth="1"/>
    <x:col min="6" max="6" width="12.779999732971191" hidden="0" customWidth="1"/>
    <x:col min="7" max="7" width="12.779999732971191" hidden="0" customWidth="1"/>
    <x:col min="8" max="8" width="12.779999732971191" hidden="0" customWidth="1"/>
    <x:col min="9" max="9" width="12.779999732971191" hidden="0" customWidth="1"/>
    <x:col min="10" max="10" width="13.890000343322754" hidden="0" customWidth="1"/>
    <x:col min="11" max="11" width="13.890000343322754" hidden="0" customWidth="1"/>
    <x:col min="12" max="12" width="13.890000343322754" hidden="0" customWidth="1"/>
    <x:col min="14" max="14" width="13.890000343322754" hidden="0" customWidth="1"/>
    <x:col min="15" max="15" width="13.890000343322754" hidden="0" customWidth="1"/>
    <x:col min="16" max="16" width="13.890000343322754" hidden="0" customWidth="1"/>
    <x:col min="17" max="17" width="13.890000343322754" hidden="0" customWidth="1"/>
    <x:col min="18" max="18" width="13.890000343322754" hidden="0" customWidth="1"/>
    <x:col min="19" max="19" width="13.329999923706055" hidden="0" customWidth="1"/>
    <x:col min="20" max="20" width="13.329999923706055" hidden="0" customWidth="1"/>
    <x:col min="13" max="13" width="13.890000343322754" hidden="0" customWidth="1"/>
    <x:col min="21" max="21" width="13.329999923706055" hidden="0" customWidth="1"/>
    <x:col min="22" max="22" width="13.329999923706055" hidden="0" customWidth="1"/>
  </x:cols>
  <x:sheetData>
    <x:row r="1">
      <x:c r="A1" s="31" t="str">
        <x:v>SKU</x:v>
      </x:c>
      <x:c r="B1" s="32" t="str">
        <x:v>Produto</x:v>
      </x:c>
      <x:c r="C1" s="32" t="str">
        <x:v>Categoria</x:v>
      </x:c>
      <x:c r="D1" s="32" t="str">
        <x:v>Qtd_Vendida</x:v>
      </x:c>
      <x:c r="E1" s="32" t="str">
        <x:v>Faturamento</x:v>
      </x:c>
      <x:c r="F1" s="32" t="str">
        <x:v>Custo_Estimado</x:v>
      </x:c>
      <x:c r="G1" s="32" t="str">
        <x:v>Lucro_Estimado</x:v>
      </x:c>
      <x:c r="H1" s="32" t="str">
        <x:v>Margem</x:v>
      </x:c>
      <x:c r="I1" s="32" t="str">
        <x:v>Ticket_Medio</x:v>
      </x:c>
      <x:c r="J1" s="32" t="str">
        <x:v>Part_Faturamento</x:v>
      </x:c>
      <x:c r="K1" s="32" t="str">
        <x:v>Score_Qtd</x:v>
      </x:c>
      <x:c r="L1" s="33" t="str">
        <x:v>Score_Faturamento</x:v>
      </x:c>
      <x:c r="N1" s="31" t="str">
        <x:v>Categoria</x:v>
      </x:c>
      <x:c r="O1" s="32" t="str">
        <x:v>Qtd_Vendida</x:v>
      </x:c>
      <x:c r="P1" s="32" t="str">
        <x:v>Faturamento</x:v>
      </x:c>
      <x:c r="Q1" s="32" t="str">
        <x:v>Lucro</x:v>
      </x:c>
      <x:c r="R1" s="32" t="str">
        <x:v>Margem</x:v>
      </x:c>
      <x:c r="S1" s="32" t="str">
        <x:v>Ticket_Medio</x:v>
      </x:c>
      <x:c r="T1" s="33" t="str">
        <x:v>Score_Faturamento</x:v>
      </x:c>
    </x:row>
    <x:row r="2">
      <x:c r="A2" s="44" t="str">
        <x:f>'Produtos'!A2</x:f>
        <x:v>BEB-001</x:v>
      </x:c>
      <x:c r="B2" s="45" t="str">
        <x:f>'Produtos'!B2</x:f>
        <x:v>Cerveja Pilsen Lata</x:v>
      </x:c>
      <x:c r="C2" s="45" t="str">
        <x:f>'Produtos'!C2</x:f>
        <x:v>Cerveja</x:v>
      </x:c>
      <x:c r="D2" s="56" t="n">
        <x:f>SUMIFS('Base_Vendas_Calculada'!$H$2:$H$151,'Base_Vendas_Calculada'!$E$2:$E$151,$A2)</x:f>
        <x:v>37</x:v>
      </x:c>
      <x:c r="E2" s="59" t="n">
        <x:f>SUMIFS('Base_Vendas_Calculada'!$K$2:$K$151,'Base_Vendas_Calculada'!$E$2:$E$151,$A2)</x:f>
        <x:v>180.11</x:v>
      </x:c>
      <x:c r="F2" s="59" t="n">
        <x:f>SUMIFS('Base_Vendas_Calculada'!$Q$2:$Q$151,'Base_Vendas_Calculada'!$E$2:$E$151,$A2)</x:f>
        <x:v>98.04999999999998</x:v>
      </x:c>
      <x:c r="G2" s="59" t="n">
        <x:f>E2-F2</x:f>
        <x:v>82.06000000000003</x:v>
      </x:c>
      <x:c r="H2" s="62" t="n">
        <x:f>IFERROR(G2/E2,0)</x:f>
        <x:v>0.455610460274277</x:v>
      </x:c>
      <x:c r="I2" s="59" t="n">
        <x:f>IFERROR(E2/D2,0)</x:f>
        <x:v>4.867837837837838</x:v>
      </x:c>
      <x:c r="J2" s="62" t="n">
        <x:f>IFERROR(E2/SUM($E$2:$E$31),0)</x:f>
        <x:v>0.01345285115892754</x:v>
      </x:c>
      <x:c r="K2" s="45" t="n">
        <x:f>D2+0.00098</x:f>
        <x:v>37.00098</x:v>
      </x:c>
      <x:c r="L2" s="46" t="n">
        <x:f>E2+0.00098</x:f>
        <x:v>180.11098</x:v>
      </x:c>
      <x:c r="N2" s="44" t="str">
        <x:v>Cerveja</x:v>
      </x:c>
      <x:c r="O2" s="56" t="n">
        <x:f>SUMIFS('Base_Vendas_Calculada'!$H$2:$H$151,'Base_Vendas_Calculada'!$G$2:$G$151,$N2)</x:f>
        <x:v>222</x:v>
      </x:c>
      <x:c r="P2" s="59" t="n">
        <x:f>SUMIFS('Base_Vendas_Calculada'!$K$2:$K$151,'Base_Vendas_Calculada'!$G$2:$G$151,$N2)</x:f>
        <x:v>1968.1600000000008</x:v>
      </x:c>
      <x:c r="Q2" s="59" t="n">
        <x:f>SUMIFS('Base_Vendas_Calculada'!$R$2:$R$151,'Base_Vendas_Calculada'!$G$2:$G$151,$N2)</x:f>
        <x:v>889.6599999999997</x:v>
      </x:c>
      <x:c r="R2" s="62" t="n">
        <x:f>IFERROR(Q2/P2,0)</x:f>
        <x:v>0.45202625802780233</x:v>
      </x:c>
      <x:c r="S2" s="59" t="n">
        <x:f>IFERROR(P2/O2,0)</x:f>
        <x:v>8.865585585585588</x:v>
      </x:c>
      <x:c r="T2" s="46" t="n">
        <x:f>P2+0.00098</x:f>
        <x:v>1968.1609800000008</x:v>
      </x:c>
    </x:row>
    <x:row r="3">
      <x:c r="A3" s="47" t="str">
        <x:f>'Produtos'!A3</x:f>
        <x:v>BEB-002</x:v>
      </x:c>
      <x:c r="B3" s="48" t="str">
        <x:f>'Produtos'!B3</x:f>
        <x:v>Cerveja Puro Malte Lata</x:v>
      </x:c>
      <x:c r="C3" s="48" t="str">
        <x:f>'Produtos'!C3</x:f>
        <x:v>Cerveja</x:v>
      </x:c>
      <x:c r="D3" s="57" t="n">
        <x:f>SUMIFS('Base_Vendas_Calculada'!$H$2:$H$151,'Base_Vendas_Calculada'!$E$2:$E$151,$A3)</x:f>
        <x:v>59</x:v>
      </x:c>
      <x:c r="E3" s="60" t="n">
        <x:f>SUMIFS('Base_Vendas_Calculada'!$K$2:$K$151,'Base_Vendas_Calculada'!$E$2:$E$151,$A3)</x:f>
        <x:v>438.29</x:v>
      </x:c>
      <x:c r="F3" s="60" t="n">
        <x:f>SUMIFS('Base_Vendas_Calculada'!$Q$2:$Q$151,'Base_Vendas_Calculada'!$E$2:$E$151,$A3)</x:f>
        <x:v>244.85000000000002</x:v>
      </x:c>
      <x:c r="G3" s="60" t="n">
        <x:f>E3-F3</x:f>
        <x:v>193.44</x:v>
      </x:c>
      <x:c r="H3" s="63" t="n">
        <x:f>IFERROR(G3/E3,0)</x:f>
        <x:v>0.4413516165096169</x:v>
      </x:c>
      <x:c r="I3" s="60" t="n">
        <x:f>IFERROR(E3/D3,0)</x:f>
        <x:v>7.42864406779661</x:v>
      </x:c>
      <x:c r="J3" s="63" t="n">
        <x:f>IFERROR(E3/SUM($E$2:$E$31),0)</x:f>
        <x:v>0.03273693928402838</x:v>
      </x:c>
      <x:c r="K3" s="48" t="n">
        <x:f>D3+0.00097</x:f>
        <x:v>59.00097</x:v>
      </x:c>
      <x:c r="L3" s="49" t="n">
        <x:f>E3+0.00097</x:f>
        <x:v>438.29097</x:v>
      </x:c>
      <x:c r="N3" s="47" t="str">
        <x:v>Destilado</x:v>
      </x:c>
      <x:c r="O3" s="57" t="n">
        <x:f>SUMIFS('Base_Vendas_Calculada'!$H$2:$H$151,'Base_Vendas_Calculada'!$G$2:$G$151,$N3)</x:f>
        <x:v>32</x:v>
      </x:c>
      <x:c r="P3" s="60" t="n">
        <x:f>SUMIFS('Base_Vendas_Calculada'!$K$2:$K$151,'Base_Vendas_Calculada'!$G$2:$G$151,$N3)</x:f>
        <x:v>2864.74</x:v>
      </x:c>
      <x:c r="Q3" s="60" t="n">
        <x:f>SUMIFS('Base_Vendas_Calculada'!$R$2:$R$151,'Base_Vendas_Calculada'!$G$2:$G$151,$N3)</x:f>
        <x:v>1136.5400000000002</x:v>
      </x:c>
      <x:c r="R3" s="63" t="n">
        <x:f>IFERROR(Q3/P3,0)</x:f>
        <x:v>0.39673408407045674</x:v>
      </x:c>
      <x:c r="S3" s="60" t="n">
        <x:f>IFERROR(P3/O3,0)</x:f>
        <x:v>89.523125</x:v>
      </x:c>
      <x:c r="T3" s="49" t="n">
        <x:f>P3+0.00097</x:f>
        <x:v>2864.74097</x:v>
      </x:c>
    </x:row>
    <x:row r="4">
      <x:c r="A4" s="47" t="str">
        <x:f>'Produtos'!A4</x:f>
        <x:v>BEB-003</x:v>
      </x:c>
      <x:c r="B4" s="48" t="str">
        <x:f>'Produtos'!B4</x:f>
        <x:v>Cerveja Long Neck</x:v>
      </x:c>
      <x:c r="C4" s="48" t="str">
        <x:f>'Produtos'!C4</x:f>
        <x:v>Cerveja</x:v>
      </x:c>
      <x:c r="D4" s="57" t="n">
        <x:f>SUMIFS('Base_Vendas_Calculada'!$H$2:$H$151,'Base_Vendas_Calculada'!$E$2:$E$151,$A4)</x:f>
        <x:v>114</x:v>
      </x:c>
      <x:c r="E4" s="60" t="n">
        <x:f>SUMIFS('Base_Vendas_Calculada'!$K$2:$K$151,'Base_Vendas_Calculada'!$E$2:$E$151,$A4)</x:f>
        <x:v>1229.88</x:v>
      </x:c>
      <x:c r="F4" s="60" t="n">
        <x:f>SUMIFS('Base_Vendas_Calculada'!$Q$2:$Q$151,'Base_Vendas_Calculada'!$E$2:$E$151,$A4)</x:f>
        <x:v>672.5999999999999</x:v>
      </x:c>
      <x:c r="G4" s="60" t="n">
        <x:f>E4-F4</x:f>
        <x:v>557.2800000000002</x:v>
      </x:c>
      <x:c r="H4" s="63" t="n">
        <x:f>IFERROR(G4/E4,0)</x:f>
        <x:v>0.45311737730510304</x:v>
      </x:c>
      <x:c r="I4" s="60" t="n">
        <x:f>IFERROR(E4/D4,0)</x:f>
        <x:v>10.78842105263158</x:v>
      </x:c>
      <x:c r="J4" s="63" t="n">
        <x:f>IFERROR(E4/SUM($E$2:$E$31),0)</x:f>
        <x:v>0.09186270936284383</x:v>
      </x:c>
      <x:c r="K4" s="48" t="n">
        <x:f>D4+0.00096</x:f>
        <x:v>114.00096</x:v>
      </x:c>
      <x:c r="L4" s="49" t="n">
        <x:f>E4+0.00096</x:f>
        <x:v>1229.8809600000002</x:v>
      </x:c>
      <x:c r="N4" s="47" t="str">
        <x:v>Vinho</x:v>
      </x:c>
      <x:c r="O4" s="57" t="n">
        <x:f>SUMIFS('Base_Vendas_Calculada'!$H$2:$H$151,'Base_Vendas_Calculada'!$G$2:$G$151,$N4)</x:f>
        <x:v>19</x:v>
      </x:c>
      <x:c r="P4" s="60" t="n">
        <x:f>SUMIFS('Base_Vendas_Calculada'!$K$2:$K$151,'Base_Vendas_Calculada'!$G$2:$G$151,$N4)</x:f>
        <x:v>558.1</x:v>
      </x:c>
      <x:c r="Q4" s="60" t="n">
        <x:f>SUMIFS('Base_Vendas_Calculada'!$R$2:$R$151,'Base_Vendas_Calculada'!$G$2:$G$151,$N4)</x:f>
        <x:v>274.59999999999997</x:v>
      </x:c>
      <x:c r="R4" s="63" t="n">
        <x:f>IFERROR(Q4/P4,0)</x:f>
        <x:v>0.4920265185450635</x:v>
      </x:c>
      <x:c r="S4" s="60" t="n">
        <x:f>IFERROR(P4/O4,0)</x:f>
        <x:v>29.373684210526317</x:v>
      </x:c>
      <x:c r="T4" s="49" t="n">
        <x:f>P4+0.00096</x:f>
        <x:v>558.10096</x:v>
      </x:c>
    </x:row>
    <x:row r="5">
      <x:c r="A5" s="47" t="str">
        <x:f>'Produtos'!A5</x:f>
        <x:v>BEB-004</x:v>
      </x:c>
      <x:c r="B5" s="48" t="str">
        <x:f>'Produtos'!B5</x:f>
        <x:v>Cerveja IPA Lata</x:v>
      </x:c>
      <x:c r="C5" s="48" t="str">
        <x:f>'Produtos'!C5</x:f>
        <x:v>Cerveja</x:v>
      </x:c>
      <x:c r="D5" s="57" t="n">
        <x:f>SUMIFS('Base_Vendas_Calculada'!$H$2:$H$151,'Base_Vendas_Calculada'!$E$2:$E$151,$A5)</x:f>
        <x:v>12</x:v>
      </x:c>
      <x:c r="E5" s="60" t="n">
        <x:f>SUMIFS('Base_Vendas_Calculada'!$K$2:$K$151,'Base_Vendas_Calculada'!$E$2:$E$151,$A5)</x:f>
        <x:v>119.88</x:v>
      </x:c>
      <x:c r="F5" s="60" t="n">
        <x:f>SUMIFS('Base_Vendas_Calculada'!$Q$2:$Q$151,'Base_Vendas_Calculada'!$E$2:$E$151,$A5)</x:f>
        <x:v>63</x:v>
      </x:c>
      <x:c r="G5" s="60" t="n">
        <x:f>E5-F5</x:f>
        <x:v>56.879999999999995</x:v>
      </x:c>
      <x:c r="H5" s="63" t="n">
        <x:f>IFERROR(G5/E5,0)</x:f>
        <x:v>0.47447447447447444</x:v>
      </x:c>
      <x:c r="I5" s="60" t="n">
        <x:f>IFERROR(E5/D5,0)</x:f>
        <x:v>9.99</x:v>
      </x:c>
      <x:c r="J5" s="63" t="n">
        <x:f>IFERROR(E5/SUM($E$2:$E$31),0)</x:f>
        <x:v>0.008954126905403549</x:v>
      </x:c>
      <x:c r="K5" s="48" t="n">
        <x:f>D5+0.00095</x:f>
        <x:v>12.00095</x:v>
      </x:c>
      <x:c r="L5" s="49" t="n">
        <x:f>E5+0.00095</x:f>
        <x:v>119.88095</x:v>
      </x:c>
      <x:c r="N5" s="47" t="str">
        <x:v>Energetico</x:v>
      </x:c>
      <x:c r="O5" s="57" t="n">
        <x:f>SUMIFS('Base_Vendas_Calculada'!$H$2:$H$151,'Base_Vendas_Calculada'!$G$2:$G$151,$N5)</x:f>
        <x:v>57</x:v>
      </x:c>
      <x:c r="P5" s="60" t="n">
        <x:f>SUMIFS('Base_Vendas_Calculada'!$K$2:$K$151,'Base_Vendas_Calculada'!$G$2:$G$151,$N5)</x:f>
        <x:v>587.4300000000001</x:v>
      </x:c>
      <x:c r="Q5" s="60" t="n">
        <x:f>SUMIFS('Base_Vendas_Calculada'!$R$2:$R$151,'Base_Vendas_Calculada'!$G$2:$G$151,$N5)</x:f>
        <x:v>276.78000000000003</x:v>
      </x:c>
      <x:c r="R5" s="63" t="n">
        <x:f>IFERROR(Q5/P5,0)</x:f>
        <x:v>0.47117103314437464</x:v>
      </x:c>
      <x:c r="S5" s="60" t="n">
        <x:f>IFERROR(P5/O5,0)</x:f>
        <x:v>10.30578947368421</x:v>
      </x:c>
      <x:c r="T5" s="49" t="n">
        <x:f>P5+0.00095</x:f>
        <x:v>587.43095</x:v>
      </x:c>
    </x:row>
    <x:row r="6">
      <x:c r="A6" s="47" t="str">
        <x:f>'Produtos'!A6</x:f>
        <x:v>BEB-005</x:v>
      </x:c>
      <x:c r="B6" s="48" t="str">
        <x:f>'Produtos'!B6</x:f>
        <x:v>Vodka Nacional</x:v>
      </x:c>
      <x:c r="C6" s="48" t="str">
        <x:f>'Produtos'!C6</x:f>
        <x:v>Destilado</x:v>
      </x:c>
      <x:c r="D6" s="57" t="n">
        <x:f>SUMIFS('Base_Vendas_Calculada'!$H$2:$H$151,'Base_Vendas_Calculada'!$E$2:$E$151,$A6)</x:f>
        <x:v>5</x:v>
      </x:c>
      <x:c r="E6" s="60" t="n">
        <x:f>SUMIFS('Base_Vendas_Calculada'!$K$2:$K$151,'Base_Vendas_Calculada'!$E$2:$E$151,$A6)</x:f>
        <x:v>180.98</x:v>
      </x:c>
      <x:c r="F6" s="60" t="n">
        <x:f>SUMIFS('Base_Vendas_Calculada'!$Q$2:$Q$151,'Base_Vendas_Calculada'!$E$2:$E$151,$A6)</x:f>
        <x:v>120</x:v>
      </x:c>
      <x:c r="G6" s="60" t="n">
        <x:f>E6-F6</x:f>
        <x:v>60.97999999999999</x:v>
      </x:c>
      <x:c r="H6" s="63" t="n">
        <x:f>IFERROR(G6/E6,0)</x:f>
        <x:v>0.3369433086528898</x:v>
      </x:c>
      <x:c r="I6" s="60" t="n">
        <x:f>IFERROR(E6/D6,0)</x:f>
        <x:v>36.196</x:v>
      </x:c>
      <x:c r="J6" s="63" t="n">
        <x:f>IFERROR(E6/SUM($E$2:$E$31),0)</x:f>
        <x:v>0.01351783356139418</x:v>
      </x:c>
      <x:c r="K6" s="48" t="n">
        <x:f>D6+0.00094</x:f>
        <x:v>5.00094</x:v>
      </x:c>
      <x:c r="L6" s="49" t="n">
        <x:f>E6+0.00094</x:f>
        <x:v>180.98094</x:v>
      </x:c>
      <x:c r="N6" s="47" t="str">
        <x:v>Refrigerante</x:v>
      </x:c>
      <x:c r="O6" s="57" t="n">
        <x:f>SUMIFS('Base_Vendas_Calculada'!$H$2:$H$151,'Base_Vendas_Calculada'!$G$2:$G$151,$N6)</x:f>
        <x:v>22</x:v>
      </x:c>
      <x:c r="P6" s="60" t="n">
        <x:f>SUMIFS('Base_Vendas_Calculada'!$K$2:$K$151,'Base_Vendas_Calculada'!$G$2:$G$151,$N6)</x:f>
        <x:v>223.79000000000002</x:v>
      </x:c>
      <x:c r="Q6" s="60" t="n">
        <x:f>SUMIFS('Base_Vendas_Calculada'!$R$2:$R$151,'Base_Vendas_Calculada'!$G$2:$G$151,$N6)</x:f>
        <x:v>102.49000000000001</x:v>
      </x:c>
      <x:c r="R6" s="63" t="n">
        <x:f>IFERROR(Q6/P6,0)</x:f>
        <x:v>0.45797399347602663</x:v>
      </x:c>
      <x:c r="S6" s="60" t="n">
        <x:f>IFERROR(P6/O6,0)</x:f>
        <x:v>10.172272727272729</x:v>
      </x:c>
      <x:c r="T6" s="49" t="n">
        <x:f>P6+0.00094</x:f>
        <x:v>223.79094000000003</x:v>
      </x:c>
    </x:row>
    <x:row r="7">
      <x:c r="A7" s="47" t="str">
        <x:f>'Produtos'!A7</x:f>
        <x:v>BEB-006</x:v>
      </x:c>
      <x:c r="B7" s="48" t="str">
        <x:f>'Produtos'!B7</x:f>
        <x:v>Vodka Premium</x:v>
      </x:c>
      <x:c r="C7" s="48" t="str">
        <x:f>'Produtos'!C7</x:f>
        <x:v>Destilado</x:v>
      </x:c>
      <x:c r="D7" s="57" t="n">
        <x:f>SUMIFS('Base_Vendas_Calculada'!$H$2:$H$151,'Base_Vendas_Calculada'!$E$2:$E$151,$A7)</x:f>
        <x:v>10</x:v>
      </x:c>
      <x:c r="E7" s="60" t="n">
        <x:f>SUMIFS('Base_Vendas_Calculada'!$K$2:$K$151,'Base_Vendas_Calculada'!$E$2:$E$151,$A7)</x:f>
        <x:v>999</x:v>
      </x:c>
      <x:c r="F7" s="60" t="n">
        <x:f>SUMIFS('Base_Vendas_Calculada'!$Q$2:$Q$151,'Base_Vendas_Calculada'!$E$2:$E$151,$A7)</x:f>
        <x:v>630</x:v>
      </x:c>
      <x:c r="G7" s="60" t="n">
        <x:f>E7-F7</x:f>
        <x:v>369</x:v>
      </x:c>
      <x:c r="H7" s="63" t="n">
        <x:f>IFERROR(G7/E7,0)</x:f>
        <x:v>0.36936936936936937</x:v>
      </x:c>
      <x:c r="I7" s="60" t="n">
        <x:f>IFERROR(E7/D7,0)</x:f>
        <x:v>99.9</x:v>
      </x:c>
      <x:c r="J7" s="63" t="n">
        <x:f>IFERROR(E7/SUM($E$2:$E$31),0)</x:f>
        <x:v>0.07461772421169624</x:v>
      </x:c>
      <x:c r="K7" s="48" t="n">
        <x:f>D7+0.00093</x:f>
        <x:v>10.00093</x:v>
      </x:c>
      <x:c r="L7" s="49" t="n">
        <x:f>E7+0.00093</x:f>
        <x:v>999.00093</x:v>
      </x:c>
      <x:c r="N7" s="47" t="str">
        <x:v>Agua</x:v>
      </x:c>
      <x:c r="O7" s="57" t="n">
        <x:f>SUMIFS('Base_Vendas_Calculada'!$H$2:$H$151,'Base_Vendas_Calculada'!$G$2:$G$151,$N7)</x:f>
        <x:v>34</x:v>
      </x:c>
      <x:c r="P7" s="60" t="n">
        <x:f>SUMIFS('Base_Vendas_Calculada'!$K$2:$K$151,'Base_Vendas_Calculada'!$G$2:$G$151,$N7)</x:f>
        <x:v>97.5</x:v>
      </x:c>
      <x:c r="Q7" s="60" t="n">
        <x:f>SUMIFS('Base_Vendas_Calculada'!$R$2:$R$151,'Base_Vendas_Calculada'!$G$2:$G$151,$N7)</x:f>
        <x:v>63.6</x:v>
      </x:c>
      <x:c r="R7" s="63" t="n">
        <x:f>IFERROR(Q7/P7,0)</x:f>
        <x:v>0.6523076923076924</x:v>
      </x:c>
      <x:c r="S7" s="60" t="n">
        <x:f>IFERROR(P7/O7,0)</x:f>
        <x:v>2.8676470588235294</x:v>
      </x:c>
      <x:c r="T7" s="49" t="n">
        <x:f>P7+0.00093</x:f>
        <x:v>97.50093</x:v>
      </x:c>
    </x:row>
    <x:row r="8">
      <x:c r="A8" s="47" t="str">
        <x:f>'Produtos'!A8</x:f>
        <x:v>BEB-007</x:v>
      </x:c>
      <x:c r="B8" s="48" t="str">
        <x:f>'Produtos'!B8</x:f>
        <x:v>Gin Nacional</x:v>
      </x:c>
      <x:c r="C8" s="48" t="str">
        <x:f>'Produtos'!C8</x:f>
        <x:v>Destilado</x:v>
      </x:c>
      <x:c r="D8" s="57" t="n">
        <x:f>SUMIFS('Base_Vendas_Calculada'!$H$2:$H$151,'Base_Vendas_Calculada'!$E$2:$E$151,$A8)</x:f>
        <x:v>0</x:v>
      </x:c>
      <x:c r="E8" s="60" t="n">
        <x:f>SUMIFS('Base_Vendas_Calculada'!$K$2:$K$151,'Base_Vendas_Calculada'!$E$2:$E$151,$A8)</x:f>
        <x:v>0</x:v>
      </x:c>
      <x:c r="F8" s="60" t="n">
        <x:f>SUMIFS('Base_Vendas_Calculada'!$Q$2:$Q$151,'Base_Vendas_Calculada'!$E$2:$E$151,$A8)</x:f>
        <x:v>0</x:v>
      </x:c>
      <x:c r="G8" s="60" t="n">
        <x:f>E8-F8</x:f>
        <x:v>0</x:v>
      </x:c>
      <x:c r="H8" s="63" t="n">
        <x:f>IFERROR(G8/E8,0)</x:f>
        <x:v>0</x:v>
      </x:c>
      <x:c r="I8" s="60" t="n">
        <x:f>IFERROR(E8/D8,0)</x:f>
        <x:v>0</x:v>
      </x:c>
      <x:c r="J8" s="63" t="n">
        <x:f>IFERROR(E8/SUM($E$2:$E$31),0)</x:f>
        <x:v>0</x:v>
      </x:c>
      <x:c r="K8" s="48" t="n">
        <x:f>D8+0.00092</x:f>
        <x:v>0.00092</x:v>
      </x:c>
      <x:c r="L8" s="49" t="n">
        <x:f>E8+0.00092</x:f>
        <x:v>0.00092</x:v>
      </x:c>
      <x:c r="N8" s="47" t="str">
        <x:v>Gelo</x:v>
      </x:c>
      <x:c r="O8" s="57" t="n">
        <x:f>SUMIFS('Base_Vendas_Calculada'!$H$2:$H$151,'Base_Vendas_Calculada'!$G$2:$G$151,$N8)</x:f>
        <x:v>34</x:v>
      </x:c>
      <x:c r="P8" s="60" t="n">
        <x:f>SUMIFS('Base_Vendas_Calculada'!$K$2:$K$151,'Base_Vendas_Calculada'!$G$2:$G$151,$N8)</x:f>
        <x:v>351.44999999999993</x:v>
      </x:c>
      <x:c r="Q8" s="60" t="n">
        <x:f>SUMIFS('Base_Vendas_Calculada'!$R$2:$R$151,'Base_Vendas_Calculada'!$G$2:$G$151,$N8)</x:f>
        <x:v>188.55</x:v>
      </x:c>
      <x:c r="R8" s="63" t="n">
        <x:f>IFERROR(Q8/P8,0)</x:f>
        <x:v>0.5364916773367479</x:v>
      </x:c>
      <x:c r="S8" s="60" t="n">
        <x:f>IFERROR(P8/O8,0)</x:f>
        <x:v>10.33676470588235</x:v>
      </x:c>
      <x:c r="T8" s="49" t="n">
        <x:f>P8+0.00092</x:f>
        <x:v>351.45091999999994</x:v>
      </x:c>
    </x:row>
    <x:row r="9">
      <x:c r="A9" s="47" t="str">
        <x:f>'Produtos'!A9</x:f>
        <x:v>BEB-008</x:v>
      </x:c>
      <x:c r="B9" s="48" t="str">
        <x:f>'Produtos'!B9</x:f>
        <x:v>Whisky 8 anos</x:v>
      </x:c>
      <x:c r="C9" s="48" t="str">
        <x:f>'Produtos'!C9</x:f>
        <x:v>Destilado</x:v>
      </x:c>
      <x:c r="D9" s="57" t="n">
        <x:f>SUMIFS('Base_Vendas_Calculada'!$H$2:$H$151,'Base_Vendas_Calculada'!$E$2:$E$151,$A9)</x:f>
        <x:v>2</x:v>
      </x:c>
      <x:c r="E9" s="60" t="n">
        <x:f>SUMIFS('Base_Vendas_Calculada'!$K$2:$K$151,'Base_Vendas_Calculada'!$E$2:$E$151,$A9)</x:f>
        <x:v>190.91</x:v>
      </x:c>
      <x:c r="F9" s="60" t="n">
        <x:f>SUMIFS('Base_Vendas_Calculada'!$Q$2:$Q$151,'Base_Vendas_Calculada'!$E$2:$E$151,$A9)</x:f>
        <x:v>125</x:v>
      </x:c>
      <x:c r="G9" s="60" t="n">
        <x:f>E9-F9</x:f>
        <x:v>65.91</x:v>
      </x:c>
      <x:c r="H9" s="63" t="n">
        <x:f>IFERROR(G9/E9,0)</x:f>
        <x:v>0.3452412131370803</x:v>
      </x:c>
      <x:c r="I9" s="60" t="n">
        <x:f>IFERROR(E9/D9,0)</x:f>
        <x:v>95.455</x:v>
      </x:c>
      <x:c r="J9" s="63" t="n">
        <x:f>IFERROR(E9/SUM($E$2:$E$31),0)</x:f>
        <x:v>0.014259529258513443</x:v>
      </x:c>
      <x:c r="K9" s="48" t="n">
        <x:f>D9+0.00091</x:f>
        <x:v>2.00091</x:v>
      </x:c>
      <x:c r="L9" s="49" t="n">
        <x:f>E9+0.00091</x:f>
        <x:v>190.91091</x:v>
      </x:c>
      <x:c r="N9" s="47" t="str">
        <x:v>Churrasco</x:v>
      </x:c>
      <x:c r="O9" s="57" t="n">
        <x:f>SUMIFS('Base_Vendas_Calculada'!$H$2:$H$151,'Base_Vendas_Calculada'!$G$2:$G$151,$N9)</x:f>
        <x:v>8</x:v>
      </x:c>
      <x:c r="P9" s="60" t="n">
        <x:f>SUMIFS('Base_Vendas_Calculada'!$K$2:$K$151,'Base_Vendas_Calculada'!$G$2:$G$151,$N9)</x:f>
        <x:v>151.2</x:v>
      </x:c>
      <x:c r="Q9" s="60" t="n">
        <x:f>SUMIFS('Base_Vendas_Calculada'!$R$2:$R$151,'Base_Vendas_Calculada'!$G$2:$G$151,$N9)</x:f>
        <x:v>75.19999999999999</x:v>
      </x:c>
      <x:c r="R9" s="63" t="n">
        <x:f>IFERROR(Q9/P9,0)</x:f>
        <x:v>0.4973544973544973</x:v>
      </x:c>
      <x:c r="S9" s="60" t="n">
        <x:f>IFERROR(P9/O9,0)</x:f>
        <x:v>18.9</x:v>
      </x:c>
      <x:c r="T9" s="49" t="n">
        <x:f>P9+0.00091</x:f>
        <x:v>151.20091</x:v>
      </x:c>
    </x:row>
    <x:row r="10">
      <x:c r="A10" s="47" t="str">
        <x:f>'Produtos'!A10</x:f>
        <x:v>BEB-009</x:v>
      </x:c>
      <x:c r="B10" s="48" t="str">
        <x:f>'Produtos'!B10</x:f>
        <x:v>Cachaca Prata</x:v>
      </x:c>
      <x:c r="C10" s="48" t="str">
        <x:f>'Produtos'!C10</x:f>
        <x:v>Destilado</x:v>
      </x:c>
      <x:c r="D10" s="57" t="n">
        <x:f>SUMIFS('Base_Vendas_Calculada'!$H$2:$H$151,'Base_Vendas_Calculada'!$E$2:$E$151,$A10)</x:f>
        <x:v>4</x:v>
      </x:c>
      <x:c r="E10" s="60" t="n">
        <x:f>SUMIFS('Base_Vendas_Calculada'!$K$2:$K$151,'Base_Vendas_Calculada'!$E$2:$E$151,$A10)</x:f>
        <x:v>64.95</x:v>
      </x:c>
      <x:c r="F10" s="60" t="n">
        <x:f>SUMIFS('Base_Vendas_Calculada'!$Q$2:$Q$151,'Base_Vendas_Calculada'!$E$2:$E$151,$A10)</x:f>
        <x:v>39.2</x:v>
      </x:c>
      <x:c r="G10" s="60" t="n">
        <x:f>E10-F10</x:f>
        <x:v>25.75</x:v>
      </x:c>
      <x:c r="H10" s="63" t="n">
        <x:f>IFERROR(G10/E10,0)</x:f>
        <x:v>0.3964588144726713</x:v>
      </x:c>
      <x:c r="I10" s="60" t="n">
        <x:f>IFERROR(E10/D10,0)</x:f>
        <x:v>16.2375</x:v>
      </x:c>
      <x:c r="J10" s="63" t="n">
        <x:f>IFERROR(E10/SUM($E$2:$E$31),0)</x:f>
        <x:v>0.004851272460009681</x:v>
      </x:c>
      <x:c r="K10" s="48" t="n">
        <x:f>D10+0.00090</x:f>
        <x:v>4.0009</x:v>
      </x:c>
      <x:c r="L10" s="49" t="n">
        <x:f>E10+0.00090</x:f>
        <x:v>64.9509</x:v>
      </x:c>
      <x:c r="N10" s="47" t="str">
        <x:v>Petisco</x:v>
      </x:c>
      <x:c r="O10" s="57" t="n">
        <x:f>SUMIFS('Base_Vendas_Calculada'!$H$2:$H$151,'Base_Vendas_Calculada'!$G$2:$G$151,$N10)</x:f>
        <x:v>7</x:v>
      </x:c>
      <x:c r="P10" s="60" t="n">
        <x:f>SUMIFS('Base_Vendas_Calculada'!$K$2:$K$151,'Base_Vendas_Calculada'!$G$2:$G$151,$N10)</x:f>
        <x:v>64.93</x:v>
      </x:c>
      <x:c r="Q10" s="60" t="n">
        <x:f>SUMIFS('Base_Vendas_Calculada'!$R$2:$R$151,'Base_Vendas_Calculada'!$G$2:$G$151,$N10)</x:f>
        <x:v>33.230000000000004</x:v>
      </x:c>
      <x:c r="R10" s="63" t="n">
        <x:f>IFERROR(Q10/P10,0)</x:f>
        <x:v>0.5117819189896812</x:v>
      </x:c>
      <x:c r="S10" s="60" t="n">
        <x:f>IFERROR(P10/O10,0)</x:f>
        <x:v>9.275714285714287</x:v>
      </x:c>
      <x:c r="T10" s="49" t="n">
        <x:f>P10+0.00090</x:f>
        <x:v>64.93090000000001</x:v>
      </x:c>
    </x:row>
    <x:row r="11">
      <x:c r="A11" s="47" t="str">
        <x:f>'Produtos'!A11</x:f>
        <x:v>BEB-010</x:v>
      </x:c>
      <x:c r="B11" s="48" t="str">
        <x:f>'Produtos'!B11</x:f>
        <x:v>Vinho Tinto Seco</x:v>
      </x:c>
      <x:c r="C11" s="48" t="str">
        <x:f>'Produtos'!C11</x:f>
        <x:v>Vinho</x:v>
      </x:c>
      <x:c r="D11" s="57" t="n">
        <x:f>SUMIFS('Base_Vendas_Calculada'!$H$2:$H$151,'Base_Vendas_Calculada'!$E$2:$E$151,$A11)</x:f>
        <x:v>5</x:v>
      </x:c>
      <x:c r="E11" s="60" t="n">
        <x:f>SUMIFS('Base_Vendas_Calculada'!$K$2:$K$151,'Base_Vendas_Calculada'!$E$2:$E$151,$A11)</x:f>
        <x:v>174.5</x:v>
      </x:c>
      <x:c r="F11" s="60" t="n">
        <x:f>SUMIFS('Base_Vendas_Calculada'!$Q$2:$Q$151,'Base_Vendas_Calculada'!$E$2:$E$151,$A11)</x:f>
        <x:v>90</x:v>
      </x:c>
      <x:c r="G11" s="60" t="n">
        <x:f>E11-F11</x:f>
        <x:v>84.5</x:v>
      </x:c>
      <x:c r="H11" s="63" t="n">
        <x:f>IFERROR(G11/E11,0)</x:f>
        <x:v>0.48424068767908307</x:v>
      </x:c>
      <x:c r="I11" s="60" t="n">
        <x:f>IFERROR(E11/D11,0)</x:f>
        <x:v>34.9</x:v>
      </x:c>
      <x:c r="J11" s="63" t="n">
        <x:f>IFERROR(E11/SUM($E$2:$E$31),0)</x:f>
        <x:v>0.013033826701642638</x:v>
      </x:c>
      <x:c r="K11" s="48" t="n">
        <x:f>D11+0.00089</x:f>
        <x:v>5.00089</x:v>
      </x:c>
      <x:c r="L11" s="49" t="n">
        <x:f>E11+0.00089</x:f>
        <x:v>174.50089</x:v>
      </x:c>
      <x:c r="N11" s="47" t="str">
        <x:v>Combo</x:v>
      </x:c>
      <x:c r="O11" s="57" t="n">
        <x:f>SUMIFS('Base_Vendas_Calculada'!$H$2:$H$151,'Base_Vendas_Calculada'!$G$2:$G$151,$N11)</x:f>
        <x:v>68</x:v>
      </x:c>
      <x:c r="P11" s="60" t="n">
        <x:f>SUMIFS('Base_Vendas_Calculada'!$K$2:$K$151,'Base_Vendas_Calculada'!$G$2:$G$151,$N11)</x:f>
        <x:v>6449.339999999997</x:v>
      </x:c>
      <x:c r="Q11" s="60" t="n">
        <x:f>SUMIFS('Base_Vendas_Calculada'!$R$2:$R$151,'Base_Vendas_Calculada'!$G$2:$G$151,$N11)</x:f>
        <x:v>2521.3400000000006</x:v>
      </x:c>
      <x:c r="R11" s="63" t="n">
        <x:f>IFERROR(Q11/P11,0)</x:f>
        <x:v>0.3909454300750157</x:v>
      </x:c>
      <x:c r="S11" s="60" t="n">
        <x:f>IFERROR(P11/O11,0)</x:f>
        <x:v>94.8432352941176</x:v>
      </x:c>
      <x:c r="T11" s="49" t="n">
        <x:f>P11+0.00089</x:f>
        <x:v>6449.340889999998</x:v>
      </x:c>
    </x:row>
    <x:row r="12">
      <x:c r="A12" s="47" t="str">
        <x:f>'Produtos'!A12</x:f>
        <x:v>BEB-011</x:v>
      </x:c>
      <x:c r="B12" s="48" t="str">
        <x:f>'Produtos'!B12</x:f>
        <x:v>Vinho Suave</x:v>
      </x:c>
      <x:c r="C12" s="48" t="str">
        <x:f>'Produtos'!C12</x:f>
        <x:v>Vinho</x:v>
      </x:c>
      <x:c r="D12" s="57" t="n">
        <x:f>SUMIFS('Base_Vendas_Calculada'!$H$2:$H$151,'Base_Vendas_Calculada'!$E$2:$E$151,$A12)</x:f>
        <x:v>13</x:v>
      </x:c>
      <x:c r="E12" s="60" t="n">
        <x:f>SUMIFS('Base_Vendas_Calculada'!$K$2:$K$151,'Base_Vendas_Calculada'!$E$2:$E$151,$A12)</x:f>
        <x:v>323.7</x:v>
      </x:c>
      <x:c r="F12" s="60" t="n">
        <x:f>SUMIFS('Base_Vendas_Calculada'!$Q$2:$Q$151,'Base_Vendas_Calculada'!$E$2:$E$151,$A12)</x:f>
        <x:v>162.5</x:v>
      </x:c>
      <x:c r="G12" s="60" t="n">
        <x:f>E12-F12</x:f>
        <x:v>161.2</x:v>
      </x:c>
      <x:c r="H12" s="63" t="n">
        <x:f>IFERROR(G12/E12,0)</x:f>
        <x:v>0.4979919678714859</x:v>
      </x:c>
      <x:c r="I12" s="60" t="n">
        <x:f>IFERROR(E12/D12,0)</x:f>
        <x:v>24.9</x:v>
      </x:c>
      <x:c r="J12" s="63" t="n">
        <x:f>IFERROR(E12/SUM($E$2:$E$31),0)</x:f>
        <x:v>0.024177935262588664</x:v>
      </x:c>
      <x:c r="K12" s="48" t="n">
        <x:f>D12+0.00088</x:f>
        <x:v>13.00088</x:v>
      </x:c>
      <x:c r="L12" s="49" t="n">
        <x:f>E12+0.00088</x:f>
        <x:v>323.70088</x:v>
      </x:c>
      <x:c r="N12" s="50" t="str">
        <x:v>Suco</x:v>
      </x:c>
      <x:c r="O12" s="58" t="n">
        <x:f>SUMIFS('Base_Vendas_Calculada'!$H$2:$H$151,'Base_Vendas_Calculada'!$G$2:$G$151,$N12)</x:f>
        <x:v>4</x:v>
      </x:c>
      <x:c r="P12" s="61" t="n">
        <x:f>SUMIFS('Base_Vendas_Calculada'!$K$2:$K$151,'Base_Vendas_Calculada'!$G$2:$G$151,$N12)</x:f>
        <x:v>71.6</x:v>
      </x:c>
      <x:c r="Q12" s="61" t="n">
        <x:f>SUMIFS('Base_Vendas_Calculada'!$R$2:$R$151,'Base_Vendas_Calculada'!$G$2:$G$151,$N12)</x:f>
        <x:v>34.8</x:v>
      </x:c>
      <x:c r="R12" s="64" t="n">
        <x:f>IFERROR(Q12/P12,0)</x:f>
        <x:v>0.4860335195530726</x:v>
      </x:c>
      <x:c r="S12" s="61" t="n">
        <x:f>IFERROR(P12/O12,0)</x:f>
        <x:v>17.9</x:v>
      </x:c>
      <x:c r="T12" s="52" t="n">
        <x:f>P12+0.00088</x:f>
        <x:v>71.60087999999999</x:v>
      </x:c>
    </x:row>
    <x:row r="13">
      <x:c r="A13" s="47" t="str">
        <x:f>'Produtos'!A13</x:f>
        <x:v>BEB-012</x:v>
      </x:c>
      <x:c r="B13" s="48" t="str">
        <x:f>'Produtos'!B13</x:f>
        <x:v>Espumante Brut</x:v>
      </x:c>
      <x:c r="C13" s="48" t="str">
        <x:f>'Produtos'!C13</x:f>
        <x:v>Vinho</x:v>
      </x:c>
      <x:c r="D13" s="57" t="n">
        <x:f>SUMIFS('Base_Vendas_Calculada'!$H$2:$H$151,'Base_Vendas_Calculada'!$E$2:$E$151,$A13)</x:f>
        <x:v>1</x:v>
      </x:c>
      <x:c r="E13" s="60" t="n">
        <x:f>SUMIFS('Base_Vendas_Calculada'!$K$2:$K$151,'Base_Vendas_Calculada'!$E$2:$E$151,$A13)</x:f>
        <x:v>59.9</x:v>
      </x:c>
      <x:c r="F13" s="60" t="n">
        <x:f>SUMIFS('Base_Vendas_Calculada'!$Q$2:$Q$151,'Base_Vendas_Calculada'!$E$2:$E$151,$A13)</x:f>
        <x:v>31</x:v>
      </x:c>
      <x:c r="G13" s="60" t="n">
        <x:f>E13-F13</x:f>
        <x:v>28.9</x:v>
      </x:c>
      <x:c r="H13" s="63" t="n">
        <x:f>IFERROR(G13/E13,0)</x:f>
        <x:v>0.48247078464106846</x:v>
      </x:c>
      <x:c r="I13" s="60" t="n">
        <x:f>IFERROR(E13/D13,0)</x:f>
        <x:v>59.9</x:v>
      </x:c>
      <x:c r="J13" s="63" t="n">
        <x:f>IFERROR(E13/SUM($E$2:$E$31),0)</x:f>
        <x:v>0.004474075756036641</x:v>
      </x:c>
      <x:c r="K13" s="48" t="n">
        <x:f>D13+0.00087</x:f>
        <x:v>1.00087</x:v>
      </x:c>
      <x:c r="L13" s="49" t="n">
        <x:f>E13+0.00087</x:f>
        <x:v>59.90087</x:v>
      </x:c>
    </x:row>
    <x:row r="14">
      <x:c r="A14" s="47" t="str">
        <x:f>'Produtos'!A14</x:f>
        <x:v>BEB-013</x:v>
      </x:c>
      <x:c r="B14" s="48" t="str">
        <x:f>'Produtos'!B14</x:f>
        <x:v>Energetico Lata</x:v>
      </x:c>
      <x:c r="C14" s="48" t="str">
        <x:f>'Produtos'!C14</x:f>
        <x:v>Energetico</x:v>
      </x:c>
      <x:c r="D14" s="57" t="n">
        <x:f>SUMIFS('Base_Vendas_Calculada'!$H$2:$H$151,'Base_Vendas_Calculada'!$E$2:$E$151,$A14)</x:f>
        <x:v>40</x:v>
      </x:c>
      <x:c r="E14" s="60" t="n">
        <x:f>SUMIFS('Base_Vendas_Calculada'!$K$2:$K$151,'Base_Vendas_Calculada'!$E$2:$E$151,$A14)</x:f>
        <x:v>387.34000000000003</x:v>
      </x:c>
      <x:c r="F14" s="60" t="n">
        <x:f>SUMIFS('Base_Vendas_Calculada'!$Q$2:$Q$151,'Base_Vendas_Calculada'!$E$2:$E$151,$A14)</x:f>
        <x:v>208</x:v>
      </x:c>
      <x:c r="G14" s="60" t="n">
        <x:f>E14-F14</x:f>
        <x:v>179.34000000000003</x:v>
      </x:c>
      <x:c r="H14" s="63" t="n">
        <x:f>IFERROR(G14/E14,0)</x:f>
        <x:v>0.46300407910362995</x:v>
      </x:c>
      <x:c r="I14" s="60" t="n">
        <x:f>IFERROR(E14/D14,0)</x:f>
        <x:v>9.6835</x:v>
      </x:c>
      <x:c r="J14" s="63" t="n">
        <x:f>IFERROR(E14/SUM($E$2:$E$31),0)</x:f>
        <x:v>0.02893136065681524</x:v>
      </x:c>
      <x:c r="K14" s="48" t="n">
        <x:f>D14+0.00086</x:f>
        <x:v>40.00086</x:v>
      </x:c>
      <x:c r="L14" s="49" t="n">
        <x:f>E14+0.00086</x:f>
        <x:v>387.34086</x:v>
      </x:c>
    </x:row>
    <x:row r="15">
      <x:c r="A15" s="47" t="str">
        <x:f>'Produtos'!A15</x:f>
        <x:v>BEB-014</x:v>
      </x:c>
      <x:c r="B15" s="48" t="str">
        <x:f>'Produtos'!B15</x:f>
        <x:v>Energetico Tropical</x:v>
      </x:c>
      <x:c r="C15" s="48" t="str">
        <x:f>'Produtos'!C15</x:f>
        <x:v>Energetico</x:v>
      </x:c>
      <x:c r="D15" s="57" t="n">
        <x:f>SUMIFS('Base_Vendas_Calculada'!$H$2:$H$151,'Base_Vendas_Calculada'!$E$2:$E$151,$A15)</x:f>
        <x:v>5</x:v>
      </x:c>
      <x:c r="E15" s="60" t="n">
        <x:f>SUMIFS('Base_Vendas_Calculada'!$K$2:$K$151,'Base_Vendas_Calculada'!$E$2:$E$151,$A15)</x:f>
        <x:v>60.64</x:v>
      </x:c>
      <x:c r="F15" s="60" t="n">
        <x:f>SUMIFS('Base_Vendas_Calculada'!$Q$2:$Q$151,'Base_Vendas_Calculada'!$E$2:$E$151,$A15)</x:f>
        <x:v>34.25</x:v>
      </x:c>
      <x:c r="G15" s="60" t="n">
        <x:f>E15-F15</x:f>
        <x:v>26.39</x:v>
      </x:c>
      <x:c r="H15" s="63" t="n">
        <x:f>IFERROR(G15/E15,0)</x:f>
        <x:v>0.43519129287598945</x:v>
      </x:c>
      <x:c r="I15" s="60" t="n">
        <x:f>IFERROR(E15/D15,0)</x:f>
        <x:v>12.128</x:v>
      </x:c>
      <x:c r="J15" s="63" t="n">
        <x:f>IFERROR(E15/SUM($E$2:$E$31),0)</x:f>
        <x:v>0.004529348144341602</x:v>
      </x:c>
      <x:c r="K15" s="48" t="n">
        <x:f>D15+0.00085</x:f>
        <x:v>5.00085</x:v>
      </x:c>
      <x:c r="L15" s="49" t="n">
        <x:f>E15+0.00085</x:f>
        <x:v>60.64085</x:v>
      </x:c>
    </x:row>
    <x:row r="16">
      <x:c r="A16" s="47" t="str">
        <x:f>'Produtos'!A16</x:f>
        <x:v>BEB-015</x:v>
      </x:c>
      <x:c r="B16" s="48" t="str">
        <x:f>'Produtos'!B16</x:f>
        <x:v>Energetico Acai</x:v>
      </x:c>
      <x:c r="C16" s="48" t="str">
        <x:f>'Produtos'!C16</x:f>
        <x:v>Energetico</x:v>
      </x:c>
      <x:c r="D16" s="57" t="n">
        <x:f>SUMIFS('Base_Vendas_Calculada'!$H$2:$H$151,'Base_Vendas_Calculada'!$E$2:$E$151,$A16)</x:f>
        <x:v>12</x:v>
      </x:c>
      <x:c r="E16" s="60" t="n">
        <x:f>SUMIFS('Base_Vendas_Calculada'!$K$2:$K$151,'Base_Vendas_Calculada'!$E$2:$E$151,$A16)</x:f>
        <x:v>139.45</x:v>
      </x:c>
      <x:c r="F16" s="60" t="n">
        <x:f>SUMIFS('Base_Vendas_Calculada'!$Q$2:$Q$151,'Base_Vendas_Calculada'!$E$2:$E$151,$A16)</x:f>
        <x:v>68.4</x:v>
      </x:c>
      <x:c r="G16" s="60" t="n">
        <x:f>E16-F16</x:f>
        <x:v>71.04999999999998</x:v>
      </x:c>
      <x:c r="H16" s="63" t="n">
        <x:f>IFERROR(G16/E16,0)</x:f>
        <x:v>0.5095016134815346</x:v>
      </x:c>
      <x:c r="I16" s="60" t="n">
        <x:f>IFERROR(E16/D16,0)</x:f>
        <x:v>11.620833333333332</x:v>
      </x:c>
      <x:c r="J16" s="63" t="n">
        <x:f>IFERROR(E16/SUM($E$2:$E$31),0)</x:f>
        <x:v>0.010415857498819861</x:v>
      </x:c>
      <x:c r="K16" s="48" t="n">
        <x:f>D16+0.00084</x:f>
        <x:v>12.00084</x:v>
      </x:c>
      <x:c r="L16" s="49" t="n">
        <x:f>E16+0.00084</x:f>
        <x:v>139.45084</x:v>
      </x:c>
    </x:row>
    <x:row r="17">
      <x:c r="A17" s="47" t="str">
        <x:f>'Produtos'!A17</x:f>
        <x:v>BEB-016</x:v>
      </x:c>
      <x:c r="B17" s="48" t="str">
        <x:f>'Produtos'!B17</x:f>
        <x:v>Refrigerante Cola</x:v>
      </x:c>
      <x:c r="C17" s="48" t="str">
        <x:f>'Produtos'!C17</x:f>
        <x:v>Refrigerante</x:v>
      </x:c>
      <x:c r="D17" s="57" t="n">
        <x:f>SUMIFS('Base_Vendas_Calculada'!$H$2:$H$151,'Base_Vendas_Calculada'!$E$2:$E$151,$A17)</x:f>
        <x:v>15</x:v>
      </x:c>
      <x:c r="E17" s="60" t="n">
        <x:f>SUMIFS('Base_Vendas_Calculada'!$K$2:$K$151,'Base_Vendas_Calculada'!$E$2:$E$151,$A17)</x:f>
        <x:v>160.86</x:v>
      </x:c>
      <x:c r="F17" s="60" t="n">
        <x:f>SUMIFS('Base_Vendas_Calculada'!$Q$2:$Q$151,'Base_Vendas_Calculada'!$E$2:$E$151,$A17)</x:f>
        <x:v>86.99999999999999</x:v>
      </x:c>
      <x:c r="G17" s="60" t="n">
        <x:f>E17-F17</x:f>
        <x:v>73.86000000000003</x:v>
      </x:c>
      <x:c r="H17" s="63" t="n">
        <x:f>IFERROR(G17/E17,0)</x:f>
        <x:v>0.45915703095859767</x:v>
      </x:c>
      <x:c r="I17" s="60" t="n">
        <x:f>IFERROR(E17/D17,0)</x:f>
        <x:v>10.724</x:v>
      </x:c>
      <x:c r="J17" s="63" t="n">
        <x:f>IFERROR(E17/SUM($E$2:$E$31),0)</x:f>
        <x:v>0.012015022138832291</x:v>
      </x:c>
      <x:c r="K17" s="48" t="n">
        <x:f>D17+0.00083</x:f>
        <x:v>15.00083</x:v>
      </x:c>
      <x:c r="L17" s="49" t="n">
        <x:f>E17+0.00083</x:f>
        <x:v>160.86083000000002</x:v>
      </x:c>
    </x:row>
    <x:row r="18">
      <x:c r="A18" s="47" t="str">
        <x:f>'Produtos'!A18</x:f>
        <x:v>BEB-017</x:v>
      </x:c>
      <x:c r="B18" s="48" t="str">
        <x:f>'Produtos'!B18</x:f>
        <x:v>Refrigerante Guarana</x:v>
      </x:c>
      <x:c r="C18" s="48" t="str">
        <x:f>'Produtos'!C18</x:f>
        <x:v>Refrigerante</x:v>
      </x:c>
      <x:c r="D18" s="57" t="n">
        <x:f>SUMIFS('Base_Vendas_Calculada'!$H$2:$H$151,'Base_Vendas_Calculada'!$E$2:$E$151,$A18)</x:f>
        <x:v>7</x:v>
      </x:c>
      <x:c r="E18" s="60" t="n">
        <x:f>SUMIFS('Base_Vendas_Calculada'!$K$2:$K$151,'Base_Vendas_Calculada'!$E$2:$E$151,$A18)</x:f>
        <x:v>62.93</x:v>
      </x:c>
      <x:c r="F18" s="60" t="n">
        <x:f>SUMIFS('Base_Vendas_Calculada'!$Q$2:$Q$151,'Base_Vendas_Calculada'!$E$2:$E$151,$A18)</x:f>
        <x:v>34.300000000000004</x:v>
      </x:c>
      <x:c r="G18" s="60" t="n">
        <x:f>E18-F18</x:f>
        <x:v>28.629999999999995</x:v>
      </x:c>
      <x:c r="H18" s="63" t="n">
        <x:f>IFERROR(G18/E18,0)</x:f>
        <x:v>0.4549499443826473</x:v>
      </x:c>
      <x:c r="I18" s="60" t="n">
        <x:f>IFERROR(E18/D18,0)</x:f>
        <x:v>8.99</x:v>
      </x:c>
      <x:c r="J18" s="63" t="n">
        <x:f>IFERROR(E18/SUM($E$2:$E$31),0)</x:f>
        <x:v>0.004700393778420465</x:v>
      </x:c>
      <x:c r="K18" s="48" t="n">
        <x:f>D18+0.00082</x:f>
        <x:v>7.00082</x:v>
      </x:c>
      <x:c r="L18" s="49" t="n">
        <x:f>E18+0.00082</x:f>
        <x:v>62.93082</x:v>
      </x:c>
    </x:row>
    <x:row r="19">
      <x:c r="A19" s="47" t="str">
        <x:f>'Produtos'!A19</x:f>
        <x:v>BEB-018</x:v>
      </x:c>
      <x:c r="B19" s="48" t="str">
        <x:f>'Produtos'!B19</x:f>
        <x:v>Agua Mineral sem Gas</x:v>
      </x:c>
      <x:c r="C19" s="48" t="str">
        <x:f>'Produtos'!C19</x:f>
        <x:v>Agua</x:v>
      </x:c>
      <x:c r="D19" s="57" t="n">
        <x:f>SUMIFS('Base_Vendas_Calculada'!$H$2:$H$151,'Base_Vendas_Calculada'!$E$2:$E$151,$A19)</x:f>
        <x:v>9</x:v>
      </x:c>
      <x:c r="E19" s="60" t="n">
        <x:f>SUMIFS('Base_Vendas_Calculada'!$K$2:$K$151,'Base_Vendas_Calculada'!$E$2:$E$151,$A19)</x:f>
        <x:v>22.5</x:v>
      </x:c>
      <x:c r="F19" s="60" t="n">
        <x:f>SUMIFS('Base_Vendas_Calculada'!$Q$2:$Q$151,'Base_Vendas_Calculada'!$E$2:$E$151,$A19)</x:f>
        <x:v>7.65</x:v>
      </x:c>
      <x:c r="G19" s="60" t="n">
        <x:f>E19-F19</x:f>
        <x:v>14.85</x:v>
      </x:c>
      <x:c r="H19" s="63" t="n">
        <x:f>IFERROR(G19/E19,0)</x:f>
        <x:v>0.66</x:v>
      </x:c>
      <x:c r="I19" s="60" t="n">
        <x:f>IFERROR(E19/D19,0)</x:f>
        <x:v>2.5</x:v>
      </x:c>
      <x:c r="J19" s="63" t="n">
        <x:f>IFERROR(E19/SUM($E$2:$E$31),0)</x:f>
        <x:v>0.001680579374137303</x:v>
      </x:c>
      <x:c r="K19" s="48" t="n">
        <x:f>D19+0.00081</x:f>
        <x:v>9.00081</x:v>
      </x:c>
      <x:c r="L19" s="49" t="n">
        <x:f>E19+0.00081</x:f>
        <x:v>22.50081</x:v>
      </x:c>
    </x:row>
    <x:row r="20">
      <x:c r="A20" s="47" t="str">
        <x:f>'Produtos'!A20</x:f>
        <x:v>BEB-019</x:v>
      </x:c>
      <x:c r="B20" s="48" t="str">
        <x:f>'Produtos'!B20</x:f>
        <x:v>Agua com Gas</x:v>
      </x:c>
      <x:c r="C20" s="48" t="str">
        <x:f>'Produtos'!C20</x:f>
        <x:v>Agua</x:v>
      </x:c>
      <x:c r="D20" s="57" t="n">
        <x:f>SUMIFS('Base_Vendas_Calculada'!$H$2:$H$151,'Base_Vendas_Calculada'!$E$2:$E$151,$A20)</x:f>
        <x:v>25</x:v>
      </x:c>
      <x:c r="E20" s="60" t="n">
        <x:f>SUMIFS('Base_Vendas_Calculada'!$K$2:$K$151,'Base_Vendas_Calculada'!$E$2:$E$151,$A20)</x:f>
        <x:v>75</x:v>
      </x:c>
      <x:c r="F20" s="60" t="n">
        <x:f>SUMIFS('Base_Vendas_Calculada'!$Q$2:$Q$151,'Base_Vendas_Calculada'!$E$2:$E$151,$A20)</x:f>
        <x:v>26.25</x:v>
      </x:c>
      <x:c r="G20" s="60" t="n">
        <x:f>E20-F20</x:f>
        <x:v>48.75</x:v>
      </x:c>
      <x:c r="H20" s="63" t="n">
        <x:f>IFERROR(G20/E20,0)</x:f>
        <x:v>0.65</x:v>
      </x:c>
      <x:c r="I20" s="60" t="n">
        <x:f>IFERROR(E20/D20,0)</x:f>
        <x:v>3</x:v>
      </x:c>
      <x:c r="J20" s="63" t="n">
        <x:f>IFERROR(E20/SUM($E$2:$E$31),0)</x:f>
        <x:v>0.005601931247124343</x:v>
      </x:c>
      <x:c r="K20" s="48" t="n">
        <x:f>D20+0.00080</x:f>
        <x:v>25.0008</x:v>
      </x:c>
      <x:c r="L20" s="49" t="n">
        <x:f>E20+0.00080</x:f>
        <x:v>75.0008</x:v>
      </x:c>
    </x:row>
    <x:row r="21">
      <x:c r="A21" s="47" t="str">
        <x:f>'Produtos'!A21</x:f>
        <x:v>BEB-020</x:v>
      </x:c>
      <x:c r="B21" s="48" t="str">
        <x:f>'Produtos'!B21</x:f>
        <x:v>Gelo em Cubos</x:v>
      </x:c>
      <x:c r="C21" s="48" t="str">
        <x:f>'Produtos'!C21</x:f>
        <x:v>Gelo</x:v>
      </x:c>
      <x:c r="D21" s="57" t="n">
        <x:f>SUMIFS('Base_Vendas_Calculada'!$H$2:$H$151,'Base_Vendas_Calculada'!$E$2:$E$151,$A21)</x:f>
        <x:v>31</x:v>
      </x:c>
      <x:c r="E21" s="60" t="n">
        <x:f>SUMIFS('Base_Vendas_Calculada'!$K$2:$K$151,'Base_Vendas_Calculada'!$E$2:$E$151,$A21)</x:f>
        <x:v>306.75</x:v>
      </x:c>
      <x:c r="F21" s="60" t="n">
        <x:f>SUMIFS('Base_Vendas_Calculada'!$Q$2:$Q$151,'Base_Vendas_Calculada'!$E$2:$E$151,$A21)</x:f>
        <x:v>139.5</x:v>
      </x:c>
      <x:c r="G21" s="60" t="n">
        <x:f>E21-F21</x:f>
        <x:v>167.25</x:v>
      </x:c>
      <x:c r="H21" s="63" t="n">
        <x:f>IFERROR(G21/E21,0)</x:f>
        <x:v>0.5452322738386308</x:v>
      </x:c>
      <x:c r="I21" s="60" t="n">
        <x:f>IFERROR(E21/D21,0)</x:f>
        <x:v>9.89516129032258</x:v>
      </x:c>
      <x:c r="J21" s="63" t="n">
        <x:f>IFERROR(E21/SUM($E$2:$E$31),0)</x:f>
        <x:v>0.022911898800738562</x:v>
      </x:c>
      <x:c r="K21" s="48" t="n">
        <x:f>D21+0.00079</x:f>
        <x:v>31.00079</x:v>
      </x:c>
      <x:c r="L21" s="49" t="n">
        <x:f>E21+0.00079</x:f>
        <x:v>306.75079</x:v>
      </x:c>
    </x:row>
    <x:row r="22">
      <x:c r="A22" s="47" t="str">
        <x:f>'Produtos'!A22</x:f>
        <x:v>BEB-021</x:v>
      </x:c>
      <x:c r="B22" s="48" t="str">
        <x:f>'Produtos'!B22</x:f>
        <x:v>Gelo de Coco</x:v>
      </x:c>
      <x:c r="C22" s="48" t="str">
        <x:f>'Produtos'!C22</x:f>
        <x:v>Gelo</x:v>
      </x:c>
      <x:c r="D22" s="57" t="n">
        <x:f>SUMIFS('Base_Vendas_Calculada'!$H$2:$H$151,'Base_Vendas_Calculada'!$E$2:$E$151,$A22)</x:f>
        <x:v>3</x:v>
      </x:c>
      <x:c r="E22" s="60" t="n">
        <x:f>SUMIFS('Base_Vendas_Calculada'!$K$2:$K$151,'Base_Vendas_Calculada'!$E$2:$E$151,$A22)</x:f>
        <x:v>44.7</x:v>
      </x:c>
      <x:c r="F22" s="60" t="n">
        <x:f>SUMIFS('Base_Vendas_Calculada'!$Q$2:$Q$151,'Base_Vendas_Calculada'!$E$2:$E$151,$A22)</x:f>
        <x:v>23.4</x:v>
      </x:c>
      <x:c r="G22" s="60" t="n">
        <x:f>E22-F22</x:f>
        <x:v>21.300000000000004</x:v>
      </x:c>
      <x:c r="H22" s="63" t="n">
        <x:f>IFERROR(G22/E22,0)</x:f>
        <x:v>0.47651006711409405</x:v>
      </x:c>
      <x:c r="I22" s="60" t="n">
        <x:f>IFERROR(E22/D22,0)</x:f>
        <x:v>14.9</x:v>
      </x:c>
      <x:c r="J22" s="63" t="n">
        <x:f>IFERROR(E22/SUM($E$2:$E$31),0)</x:f>
        <x:v>0.0033387510232861083</x:v>
      </x:c>
      <x:c r="K22" s="48" t="n">
        <x:f>D22+0.00078</x:f>
        <x:v>3.00078</x:v>
      </x:c>
      <x:c r="L22" s="49" t="n">
        <x:f>E22+0.00078</x:f>
        <x:v>44.70078</x:v>
      </x:c>
    </x:row>
    <x:row r="23">
      <x:c r="A23" s="47" t="str">
        <x:f>'Produtos'!A23</x:f>
        <x:v>BEB-022</x:v>
      </x:c>
      <x:c r="B23" s="48" t="str">
        <x:f>'Produtos'!B23</x:f>
        <x:v>Carvao Churrasco</x:v>
      </x:c>
      <x:c r="C23" s="48" t="str">
        <x:f>'Produtos'!C23</x:f>
        <x:v>Churrasco</x:v>
      </x:c>
      <x:c r="D23" s="57" t="n">
        <x:f>SUMIFS('Base_Vendas_Calculada'!$H$2:$H$151,'Base_Vendas_Calculada'!$E$2:$E$151,$A23)</x:f>
        <x:v>8</x:v>
      </x:c>
      <x:c r="E23" s="60" t="n">
        <x:f>SUMIFS('Base_Vendas_Calculada'!$K$2:$K$151,'Base_Vendas_Calculada'!$E$2:$E$151,$A23)</x:f>
        <x:v>151.2</x:v>
      </x:c>
      <x:c r="F23" s="60" t="n">
        <x:f>SUMIFS('Base_Vendas_Calculada'!$Q$2:$Q$151,'Base_Vendas_Calculada'!$E$2:$E$151,$A23)</x:f>
        <x:v>76</x:v>
      </x:c>
      <x:c r="G23" s="60" t="n">
        <x:f>E23-F23</x:f>
        <x:v>75.19999999999999</x:v>
      </x:c>
      <x:c r="H23" s="63" t="n">
        <x:f>IFERROR(G23/E23,0)</x:f>
        <x:v>0.4973544973544973</x:v>
      </x:c>
      <x:c r="I23" s="60" t="n">
        <x:f>IFERROR(E23/D23,0)</x:f>
        <x:v>18.9</x:v>
      </x:c>
      <x:c r="J23" s="63" t="n">
        <x:f>IFERROR(E23/SUM($E$2:$E$31),0)</x:f>
        <x:v>0.011293493394202674</x:v>
      </x:c>
      <x:c r="K23" s="48" t="n">
        <x:f>D23+0.00077</x:f>
        <x:v>8.00077</x:v>
      </x:c>
      <x:c r="L23" s="49" t="n">
        <x:f>E23+0.00077</x:f>
        <x:v>151.20076999999998</x:v>
      </x:c>
    </x:row>
    <x:row r="24">
      <x:c r="A24" s="47" t="str">
        <x:f>'Produtos'!A24</x:f>
        <x:v>BEB-023</x:v>
      </x:c>
      <x:c r="B24" s="48" t="str">
        <x:f>'Produtos'!B24</x:f>
        <x:v>Amendoim Temperado</x:v>
      </x:c>
      <x:c r="C24" s="48" t="str">
        <x:f>'Produtos'!C24</x:f>
        <x:v>Petisco</x:v>
      </x:c>
      <x:c r="D24" s="57" t="n">
        <x:f>SUMIFS('Base_Vendas_Calculada'!$H$2:$H$151,'Base_Vendas_Calculada'!$E$2:$E$151,$A24)</x:f>
        <x:v>5</x:v>
      </x:c>
      <x:c r="E24" s="60" t="n">
        <x:f>SUMIFS('Base_Vendas_Calculada'!$K$2:$K$151,'Base_Vendas_Calculada'!$E$2:$E$151,$A24)</x:f>
        <x:v>44.95</x:v>
      </x:c>
      <x:c r="F24" s="60" t="n">
        <x:f>SUMIFS('Base_Vendas_Calculada'!$Q$2:$Q$151,'Base_Vendas_Calculada'!$E$2:$E$151,$A24)</x:f>
        <x:v>21.5</x:v>
      </x:c>
      <x:c r="G24" s="60" t="n">
        <x:f>E24-F24</x:f>
        <x:v>23.450000000000003</x:v>
      </x:c>
      <x:c r="H24" s="63" t="n">
        <x:f>IFERROR(G24/E24,0)</x:f>
        <x:v>0.5216907675194661</x:v>
      </x:c>
      <x:c r="I24" s="60" t="n">
        <x:f>IFERROR(E24/D24,0)</x:f>
        <x:v>8.99</x:v>
      </x:c>
      <x:c r="J24" s="63" t="n">
        <x:f>IFERROR(E24/SUM($E$2:$E$31),0)</x:f>
        <x:v>0.0033574241274431896</x:v>
      </x:c>
      <x:c r="K24" s="48" t="n">
        <x:f>D24+0.00076</x:f>
        <x:v>5.00076</x:v>
      </x:c>
      <x:c r="L24" s="49" t="n">
        <x:f>E24+0.00076</x:f>
        <x:v>44.95076</x:v>
      </x:c>
    </x:row>
    <x:row r="25">
      <x:c r="A25" s="47" t="str">
        <x:f>'Produtos'!A25</x:f>
        <x:v>BEB-024</x:v>
      </x:c>
      <x:c r="B25" s="48" t="str">
        <x:f>'Produtos'!B25</x:f>
        <x:v>Batata Chips</x:v>
      </x:c>
      <x:c r="C25" s="48" t="str">
        <x:f>'Produtos'!C25</x:f>
        <x:v>Petisco</x:v>
      </x:c>
      <x:c r="D25" s="57" t="n">
        <x:f>SUMIFS('Base_Vendas_Calculada'!$H$2:$H$151,'Base_Vendas_Calculada'!$E$2:$E$151,$A25)</x:f>
        <x:v>2</x:v>
      </x:c>
      <x:c r="E25" s="60" t="n">
        <x:f>SUMIFS('Base_Vendas_Calculada'!$K$2:$K$151,'Base_Vendas_Calculada'!$E$2:$E$151,$A25)</x:f>
        <x:v>19.98</x:v>
      </x:c>
      <x:c r="F25" s="60" t="n">
        <x:f>SUMIFS('Base_Vendas_Calculada'!$Q$2:$Q$151,'Base_Vendas_Calculada'!$E$2:$E$151,$A25)</x:f>
        <x:v>10.2</x:v>
      </x:c>
      <x:c r="G25" s="60" t="n">
        <x:f>E25-F25</x:f>
        <x:v>9.780000000000001</x:v>
      </x:c>
      <x:c r="H25" s="63" t="n">
        <x:f>IFERROR(G25/E25,0)</x:f>
        <x:v>0.48948948948948956</x:v>
      </x:c>
      <x:c r="I25" s="60" t="n">
        <x:f>IFERROR(E25/D25,0)</x:f>
        <x:v>9.99</x:v>
      </x:c>
      <x:c r="J25" s="63" t="n">
        <x:f>IFERROR(E25/SUM($E$2:$E$31),0)</x:f>
        <x:v>0.0014923544842339249</x:v>
      </x:c>
      <x:c r="K25" s="48" t="n">
        <x:f>D25+0.00075</x:f>
        <x:v>2.00075</x:v>
      </x:c>
      <x:c r="L25" s="49" t="n">
        <x:f>E25+0.00075</x:f>
        <x:v>19.98075</x:v>
      </x:c>
    </x:row>
    <x:row r="26">
      <x:c r="A26" s="47" t="str">
        <x:f>'Produtos'!A26</x:f>
        <x:v>BEB-025</x:v>
      </x:c>
      <x:c r="B26" s="48" t="str">
        <x:f>'Produtos'!B26</x:f>
        <x:v>Combo Festa Cerveja</x:v>
      </x:c>
      <x:c r="C26" s="48" t="str">
        <x:f>'Produtos'!C26</x:f>
        <x:v>Combo</x:v>
      </x:c>
      <x:c r="D26" s="57" t="n">
        <x:f>SUMIFS('Base_Vendas_Calculada'!$H$2:$H$151,'Base_Vendas_Calculada'!$E$2:$E$151,$A26)</x:f>
        <x:v>23</x:v>
      </x:c>
      <x:c r="E26" s="60" t="n">
        <x:f>SUMIFS('Base_Vendas_Calculada'!$K$2:$K$151,'Base_Vendas_Calculada'!$E$2:$E$151,$A26)</x:f>
        <x:v>1314.3899999999999</x:v>
      </x:c>
      <x:c r="F26" s="60" t="n">
        <x:f>SUMIFS('Base_Vendas_Calculada'!$Q$2:$Q$151,'Base_Vendas_Calculada'!$E$2:$E$151,$A26)</x:f>
        <x:v>782</x:v>
      </x:c>
      <x:c r="G26" s="60" t="n">
        <x:f>E26-F26</x:f>
        <x:v>532.3899999999999</x:v>
      </x:c>
      <x:c r="H26" s="63" t="n">
        <x:f>IFERROR(G26/E26,0)</x:f>
        <x:v>0.4050472082106528</x:v>
      </x:c>
      <x:c r="I26" s="60" t="n">
        <x:f>IFERROR(E26/D26,0)</x:f>
        <x:v>57.14739130434782</x:v>
      </x:c>
      <x:c r="J26" s="63" t="n">
        <x:f>IFERROR(E26/SUM($E$2:$E$31),0)</x:f>
        <x:v>0.09817496549210353</x:v>
      </x:c>
      <x:c r="K26" s="48" t="n">
        <x:f>D26+0.00074</x:f>
        <x:v>23.00074</x:v>
      </x:c>
      <x:c r="L26" s="49" t="n">
        <x:f>E26+0.00074</x:f>
        <x:v>1314.3907399999998</x:v>
      </x:c>
    </x:row>
    <x:row r="27">
      <x:c r="A27" s="47" t="str">
        <x:f>'Produtos'!A27</x:f>
        <x:v>BEB-026</x:v>
      </x:c>
      <x:c r="B27" s="48" t="str">
        <x:f>'Produtos'!B27</x:f>
        <x:v>Combo Gin Tonica</x:v>
      </x:c>
      <x:c r="C27" s="48" t="str">
        <x:f>'Produtos'!C27</x:f>
        <x:v>Combo</x:v>
      </x:c>
      <x:c r="D27" s="57" t="n">
        <x:f>SUMIFS('Base_Vendas_Calculada'!$H$2:$H$151,'Base_Vendas_Calculada'!$E$2:$E$151,$A27)</x:f>
        <x:v>31</x:v>
      </x:c>
      <x:c r="E27" s="60" t="n">
        <x:f>SUMIFS('Base_Vendas_Calculada'!$K$2:$K$151,'Base_Vendas_Calculada'!$E$2:$E$151,$A27)</x:f>
        <x:v>3909.9999999999995</x:v>
      </x:c>
      <x:c r="F27" s="60" t="n">
        <x:f>SUMIFS('Base_Vendas_Calculada'!$Q$2:$Q$151,'Base_Vendas_Calculada'!$E$2:$E$151,$A27)</x:f>
        <x:v>2418</x:v>
      </x:c>
      <x:c r="G27" s="60" t="n">
        <x:f>E27-F27</x:f>
        <x:v>1491.9999999999995</x:v>
      </x:c>
      <x:c r="H27" s="63" t="n">
        <x:f>IFERROR(G27/E27,0)</x:f>
        <x:v>0.38158567774936053</x:v>
      </x:c>
      <x:c r="I27" s="60" t="n">
        <x:f>IFERROR(E27/D27,0)</x:f>
        <x:v>126.1290322580645</x:v>
      </x:c>
      <x:c r="J27" s="63" t="n">
        <x:f>IFERROR(E27/SUM($E$2:$E$31),0)</x:f>
        <x:v>0.29204734901674906</x:v>
      </x:c>
      <x:c r="K27" s="48" t="n">
        <x:f>D27+0.00073</x:f>
        <x:v>31.00073</x:v>
      </x:c>
      <x:c r="L27" s="49" t="n">
        <x:f>E27+0.00073</x:f>
        <x:v>3910.0007299999997</x:v>
      </x:c>
    </x:row>
    <x:row r="28">
      <x:c r="A28" s="47" t="str">
        <x:f>'Produtos'!A28</x:f>
        <x:v>BEB-027</x:v>
      </x:c>
      <x:c r="B28" s="48" t="str">
        <x:f>'Produtos'!B28</x:f>
        <x:v>Combo Churrasco</x:v>
      </x:c>
      <x:c r="C28" s="48" t="str">
        <x:f>'Produtos'!C28</x:f>
        <x:v>Combo</x:v>
      </x:c>
      <x:c r="D28" s="57" t="n">
        <x:f>SUMIFS('Base_Vendas_Calculada'!$H$2:$H$151,'Base_Vendas_Calculada'!$E$2:$E$151,$A28)</x:f>
        <x:v>14</x:v>
      </x:c>
      <x:c r="E28" s="60" t="n">
        <x:f>SUMIFS('Base_Vendas_Calculada'!$K$2:$K$151,'Base_Vendas_Calculada'!$E$2:$E$151,$A28)</x:f>
        <x:v>1224.9499999999998</x:v>
      </x:c>
      <x:c r="F28" s="60" t="n">
        <x:f>SUMIFS('Base_Vendas_Calculada'!$Q$2:$Q$151,'Base_Vendas_Calculada'!$E$2:$E$151,$A28)</x:f>
        <x:v>728</x:v>
      </x:c>
      <x:c r="G28" s="60" t="n">
        <x:f>E28-F28</x:f>
        <x:v>496.9499999999998</x:v>
      </x:c>
      <x:c r="H28" s="63" t="n">
        <x:f>IFERROR(G28/E28,0)</x:f>
        <x:v>0.4056900281644148</x:v>
      </x:c>
      <x:c r="I28" s="60" t="n">
        <x:f>IFERROR(E28/D28,0)</x:f>
        <x:v>87.49642857142855</x:v>
      </x:c>
      <x:c r="J28" s="63" t="n">
        <x:f>IFERROR(E28/SUM($E$2:$E$31),0)</x:f>
        <x:v>0.09149447574886617</x:v>
      </x:c>
      <x:c r="K28" s="48" t="n">
        <x:f>D28+0.00072</x:f>
        <x:v>14.00072</x:v>
      </x:c>
      <x:c r="L28" s="49" t="n">
        <x:f>E28+0.00072</x:f>
        <x:v>1224.9507199999998</x:v>
      </x:c>
    </x:row>
    <x:row r="29">
      <x:c r="A29" s="47" t="str">
        <x:f>'Produtos'!A29</x:f>
        <x:v>BEB-028</x:v>
      </x:c>
      <x:c r="B29" s="48" t="str">
        <x:f>'Produtos'!B29</x:f>
        <x:v>Suco Uva Integral</x:v>
      </x:c>
      <x:c r="C29" s="48" t="str">
        <x:f>'Produtos'!C29</x:f>
        <x:v>Suco</x:v>
      </x:c>
      <x:c r="D29" s="57" t="n">
        <x:f>SUMIFS('Base_Vendas_Calculada'!$H$2:$H$151,'Base_Vendas_Calculada'!$E$2:$E$151,$A29)</x:f>
        <x:v>4</x:v>
      </x:c>
      <x:c r="E29" s="60" t="n">
        <x:f>SUMIFS('Base_Vendas_Calculada'!$K$2:$K$151,'Base_Vendas_Calculada'!$E$2:$E$151,$A29)</x:f>
        <x:v>71.6</x:v>
      </x:c>
      <x:c r="F29" s="60" t="n">
        <x:f>SUMIFS('Base_Vendas_Calculada'!$Q$2:$Q$151,'Base_Vendas_Calculada'!$E$2:$E$151,$A29)</x:f>
        <x:v>36.8</x:v>
      </x:c>
      <x:c r="G29" s="60" t="n">
        <x:f>E29-F29</x:f>
        <x:v>34.8</x:v>
      </x:c>
      <x:c r="H29" s="63" t="n">
        <x:f>IFERROR(G29/E29,0)</x:f>
        <x:v>0.4860335195530726</x:v>
      </x:c>
      <x:c r="I29" s="60" t="n">
        <x:f>IFERROR(E29/D29,0)</x:f>
        <x:v>17.9</x:v>
      </x:c>
      <x:c r="J29" s="63" t="n">
        <x:f>IFERROR(E29/SUM($E$2:$E$31),0)</x:f>
        <x:v>0.0053479770305880385</x:v>
      </x:c>
      <x:c r="K29" s="48" t="n">
        <x:f>D29+0.00071</x:f>
        <x:v>4.00071</x:v>
      </x:c>
      <x:c r="L29" s="49" t="n">
        <x:f>E29+0.00071</x:f>
        <x:v>71.60070999999999</x:v>
      </x:c>
    </x:row>
    <x:row r="30">
      <x:c r="A30" s="47" t="str">
        <x:f>'Produtos'!A30</x:f>
        <x:v>BEB-029</x:v>
      </x:c>
      <x:c r="B30" s="48" t="str">
        <x:f>'Produtos'!B30</x:f>
        <x:v>Tequila Prata</x:v>
      </x:c>
      <x:c r="C30" s="48" t="str">
        <x:f>'Produtos'!C30</x:f>
        <x:v>Destilado</x:v>
      </x:c>
      <x:c r="D30" s="57" t="n">
        <x:f>SUMIFS('Base_Vendas_Calculada'!$H$2:$H$151,'Base_Vendas_Calculada'!$E$2:$E$151,$A30)</x:f>
        <x:v>11</x:v>
      </x:c>
      <x:c r="E30" s="60" t="n">
        <x:f>SUMIFS('Base_Vendas_Calculada'!$K$2:$K$151,'Base_Vendas_Calculada'!$E$2:$E$151,$A30)</x:f>
        <x:v>1428.9</x:v>
      </x:c>
      <x:c r="F30" s="60" t="n">
        <x:f>SUMIFS('Base_Vendas_Calculada'!$Q$2:$Q$151,'Base_Vendas_Calculada'!$E$2:$E$151,$A30)</x:f>
        <x:v>814</x:v>
      </x:c>
      <x:c r="G30" s="60" t="n">
        <x:f>E30-F30</x:f>
        <x:v>614.9000000000001</x:v>
      </x:c>
      <x:c r="H30" s="63" t="n">
        <x:f>IFERROR(G30/E30,0)</x:f>
        <x:v>0.4303310238645112</x:v>
      </x:c>
      <x:c r="I30" s="60" t="n">
        <x:f>IFERROR(E30/D30,0)</x:f>
        <x:v>129.9</x:v>
      </x:c>
      <x:c r="J30" s="63" t="n">
        <x:f>IFERROR(E30/SUM($E$2:$E$31),0)</x:f>
        <x:v>0.10672799412021299</x:v>
      </x:c>
      <x:c r="K30" s="48" t="n">
        <x:f>D30+0.00070</x:f>
        <x:v>11.0007</x:v>
      </x:c>
      <x:c r="L30" s="49" t="n">
        <x:f>E30+0.00070</x:f>
        <x:v>1428.9007000000001</x:v>
      </x:c>
    </x:row>
    <x:row r="31">
      <x:c r="A31" s="50" t="str">
        <x:f>'Produtos'!A31</x:f>
        <x:v>BEB-030</x:v>
      </x:c>
      <x:c r="B31" s="51" t="str">
        <x:f>'Produtos'!B31</x:f>
        <x:v>Licor de Menta</x:v>
      </x:c>
      <x:c r="C31" s="51" t="str">
        <x:f>'Produtos'!C31</x:f>
        <x:v>Destilado</x:v>
      </x:c>
      <x:c r="D31" s="58" t="n">
        <x:f>SUMIFS('Base_Vendas_Calculada'!$H$2:$H$151,'Base_Vendas_Calculada'!$E$2:$E$151,$A31)</x:f>
        <x:v>0</x:v>
      </x:c>
      <x:c r="E31" s="61" t="n">
        <x:f>SUMIFS('Base_Vendas_Calculada'!$K$2:$K$151,'Base_Vendas_Calculada'!$E$2:$E$151,$A31)</x:f>
        <x:v>0</x:v>
      </x:c>
      <x:c r="F31" s="61" t="n">
        <x:f>SUMIFS('Base_Vendas_Calculada'!$Q$2:$Q$151,'Base_Vendas_Calculada'!$E$2:$E$151,$A31)</x:f>
        <x:v>0</x:v>
      </x:c>
      <x:c r="G31" s="61" t="n">
        <x:f>E31-F31</x:f>
        <x:v>0</x:v>
      </x:c>
      <x:c r="H31" s="64" t="n">
        <x:f>IFERROR(G31/E31,0)</x:f>
        <x:v>0</x:v>
      </x:c>
      <x:c r="I31" s="61" t="n">
        <x:f>IFERROR(E31/D31,0)</x:f>
        <x:v>0</x:v>
      </x:c>
      <x:c r="J31" s="64" t="n">
        <x:f>IFERROR(E31/SUM($E$2:$E$31),0)</x:f>
        <x:v>0</x:v>
      </x:c>
      <x:c r="K31" s="51" t="n">
        <x:f>D31+0.00069</x:f>
        <x:v>0.00069</x:v>
      </x:c>
      <x:c r="L31" s="52" t="n">
        <x:f>E31+0.00069</x:f>
        <x:v>0.00069</x:v>
      </x:c>
    </x:row>
    <x:row r="35">
      <x:c r="A35" s="31" t="str">
        <x:v>Vendedor</x:v>
      </x:c>
      <x:c r="B35" s="32" t="str">
        <x:v>Pedidos</x:v>
      </x:c>
      <x:c r="C35" s="32" t="str">
        <x:v>Qtd_Vendida</x:v>
      </x:c>
      <x:c r="D35" s="32" t="str">
        <x:v>Faturamento</x:v>
      </x:c>
      <x:c r="E35" s="32" t="str">
        <x:v>Lucro</x:v>
      </x:c>
      <x:c r="F35" s="32" t="str">
        <x:v>Margem</x:v>
      </x:c>
      <x:c r="G35" s="32" t="str">
        <x:v>Ticket_Medio</x:v>
      </x:c>
      <x:c r="H35" s="33" t="str">
        <x:v>Score_Faturamento</x:v>
      </x:c>
      <x:c r="J35" s="31" t="str">
        <x:v>Canal</x:v>
      </x:c>
      <x:c r="K35" s="32" t="str">
        <x:v>Pedidos</x:v>
      </x:c>
      <x:c r="L35" s="32" t="str">
        <x:v>Qtd_Vendida</x:v>
      </x:c>
      <x:c r="M35" s="32" t="str">
        <x:v>Faturamento</x:v>
      </x:c>
      <x:c r="N35" s="32" t="str">
        <x:v>Lucro</x:v>
      </x:c>
      <x:c r="O35" s="32" t="str">
        <x:v>Margem</x:v>
      </x:c>
      <x:c r="P35" s="32" t="str">
        <x:v>Ticket_Medio</x:v>
      </x:c>
      <x:c r="Q35" s="33" t="str">
        <x:v>Score_Faturamento</x:v>
      </x:c>
      <x:c r="S35" s="31" t="str">
        <x:v>Mes</x:v>
      </x:c>
      <x:c r="T35" s="32" t="str">
        <x:v>Faturamento</x:v>
      </x:c>
      <x:c r="U35" s="32" t="str">
        <x:v>Lucro</x:v>
      </x:c>
      <x:c r="V35" s="33" t="str">
        <x:v>Qtd_Vendida</x:v>
      </x:c>
    </x:row>
    <x:row r="36">
      <x:c r="A36" s="44" t="str">
        <x:v>Ana</x:v>
      </x:c>
      <x:c r="B36" s="56" t="n">
        <x:f>COUNTIF('Base_Vendas_Calculada'!$D$2:$D$151,$A36)</x:f>
        <x:v>26</x:v>
      </x:c>
      <x:c r="C36" s="56" t="n">
        <x:f>SUMIFS('Base_Vendas_Calculada'!$H$2:$H$151,'Base_Vendas_Calculada'!$D$2:$D$151,$A36)</x:f>
        <x:v>94</x:v>
      </x:c>
      <x:c r="D36" s="59" t="n">
        <x:f>SUMIFS('Base_Vendas_Calculada'!$K$2:$K$151,'Base_Vendas_Calculada'!$D$2:$D$151,$A36)</x:f>
        <x:v>1317.1200000000003</x:v>
      </x:c>
      <x:c r="E36" s="59" t="n">
        <x:f>SUMIFS('Base_Vendas_Calculada'!$R$2:$R$151,'Base_Vendas_Calculada'!$D$2:$D$151,$A36)</x:f>
        <x:v>593.17</x:v>
      </x:c>
      <x:c r="F36" s="62" t="n">
        <x:f>IFERROR(E36/D36,0)</x:f>
        <x:v>0.4503538022351796</x:v>
      </x:c>
      <x:c r="G36" s="59" t="n">
        <x:f>IFERROR(D36/B36,0)</x:f>
        <x:v>50.65846153846155</x:v>
      </x:c>
      <x:c r="H36" s="46" t="n">
        <x:f>D36+0.00064</x:f>
        <x:v>1317.1206400000003</x:v>
      </x:c>
      <x:c r="J36" s="44" t="str">
        <x:v>Balcao</x:v>
      </x:c>
      <x:c r="K36" s="56" t="n">
        <x:f>COUNTIF('Base_Vendas_Calculada'!$C$2:$C$151,$J36)</x:f>
        <x:v>42</x:v>
      </x:c>
      <x:c r="L36" s="56" t="n">
        <x:f>SUMIFS('Base_Vendas_Calculada'!$H$2:$H$151,'Base_Vendas_Calculada'!$C$2:$C$151,$J36)</x:f>
        <x:v>155</x:v>
      </x:c>
      <x:c r="M36" s="59" t="n">
        <x:f>SUMIFS('Base_Vendas_Calculada'!$K$2:$K$151,'Base_Vendas_Calculada'!$C$2:$C$151,$J36)</x:f>
        <x:v>3957.8999999999987</x:v>
      </x:c>
      <x:c r="N36" s="59" t="n">
        <x:f>SUMIFS('Base_Vendas_Calculada'!$R$2:$R$151,'Base_Vendas_Calculada'!$C$2:$C$151,$J36)</x:f>
        <x:v>1640.3500000000004</x:v>
      </x:c>
      <x:c r="O36" s="62" t="n">
        <x:f>IFERROR(N36/M36,0)</x:f>
        <x:v>0.4144495818489605</x:v>
      </x:c>
      <x:c r="P36" s="59" t="n">
        <x:f>IFERROR(M36/K36,0)</x:f>
        <x:v>94.23571428571425</x:v>
      </x:c>
      <x:c r="Q36" s="46" t="n">
        <x:f>M36+0.00064</x:f>
        <x:v>3957.900639999999</x:v>
      </x:c>
      <x:c r="S36" s="71" t="n">
        <x:v>46143</x:v>
      </x:c>
      <x:c r="T36" s="59" t="n">
        <x:f>SUMIFS('Base_Vendas_Calculada'!$K$2:$K$151,'Base_Vendas_Calculada'!$T$2:$T$151,$S36)</x:f>
        <x:v>3874.06</x:v>
      </x:c>
      <x:c r="U36" s="59" t="n">
        <x:f>SUMIFS('Base_Vendas_Calculada'!$R$2:$R$151,'Base_Vendas_Calculada'!$T$2:$T$151,$S36)</x:f>
        <x:v>1627.8600000000001</x:v>
      </x:c>
      <x:c r="V36" s="74" t="n">
        <x:f>SUMIFS('Base_Vendas_Calculada'!$H$2:$H$151,'Base_Vendas_Calculada'!$T$2:$T$151,$S36)</x:f>
        <x:v>139</x:v>
      </x:c>
    </x:row>
    <x:row r="37">
      <x:c r="A37" s="47" t="str">
        <x:v>Bruno</x:v>
      </x:c>
      <x:c r="B37" s="57" t="n">
        <x:f>COUNTIF('Base_Vendas_Calculada'!$D$2:$D$151,$A37)</x:f>
        <x:v>28</x:v>
      </x:c>
      <x:c r="C37" s="57" t="n">
        <x:f>SUMIFS('Base_Vendas_Calculada'!$H$2:$H$151,'Base_Vendas_Calculada'!$D$2:$D$151,$A37)</x:f>
        <x:v>92</x:v>
      </x:c>
      <x:c r="D37" s="60" t="n">
        <x:f>SUMIFS('Base_Vendas_Calculada'!$K$2:$K$151,'Base_Vendas_Calculada'!$D$2:$D$151,$A37)</x:f>
        <x:v>2335.12</x:v>
      </x:c>
      <x:c r="E37" s="60" t="n">
        <x:f>SUMIFS('Base_Vendas_Calculada'!$R$2:$R$151,'Base_Vendas_Calculada'!$D$2:$D$151,$A37)</x:f>
        <x:v>973.72</x:v>
      </x:c>
      <x:c r="F37" s="63" t="n">
        <x:f>IFERROR(E37/D37,0)</x:f>
        <x:v>0.41698927678234954</x:v>
      </x:c>
      <x:c r="G37" s="60" t="n">
        <x:f>IFERROR(D37/B37,0)</x:f>
        <x:v>83.39714285714285</x:v>
      </x:c>
      <x:c r="H37" s="49" t="n">
        <x:f>D37+0.00063</x:f>
        <x:v>2335.12063</x:v>
      </x:c>
      <x:c r="J37" s="47" t="str">
        <x:v>WhatsApp</x:v>
      </x:c>
      <x:c r="K37" s="57" t="n">
        <x:f>COUNTIF('Base_Vendas_Calculada'!$C$2:$C$151,$J37)</x:f>
        <x:v>27</x:v>
      </x:c>
      <x:c r="L37" s="57" t="n">
        <x:f>SUMIFS('Base_Vendas_Calculada'!$H$2:$H$151,'Base_Vendas_Calculada'!$C$2:$C$151,$J37)</x:f>
        <x:v>73</x:v>
      </x:c>
      <x:c r="M37" s="60" t="n">
        <x:f>SUMIFS('Base_Vendas_Calculada'!$K$2:$K$151,'Base_Vendas_Calculada'!$C$2:$C$151,$J37)</x:f>
        <x:v>2893.0999999999995</x:v>
      </x:c>
      <x:c r="N37" s="60" t="n">
        <x:f>SUMIFS('Base_Vendas_Calculada'!$R$2:$R$151,'Base_Vendas_Calculada'!$C$2:$C$151,$J37)</x:f>
        <x:v>1204.35</x:v>
      </x:c>
      <x:c r="O37" s="63" t="n">
        <x:f>IFERROR(N37/M37,0)</x:f>
        <x:v>0.4162835712557465</x:v>
      </x:c>
      <x:c r="P37" s="60" t="n">
        <x:f>IFERROR(M37/K37,0)</x:f>
        <x:v>107.15185185185183</x:v>
      </x:c>
      <x:c r="Q37" s="49" t="n">
        <x:f>M37+0.00063</x:f>
        <x:v>2893.1006299999995</x:v>
      </x:c>
      <x:c r="S37" s="72" t="n">
        <x:v>46174</x:v>
      </x:c>
      <x:c r="T37" s="60" t="n">
        <x:f>SUMIFS('Base_Vendas_Calculada'!$K$2:$K$151,'Base_Vendas_Calculada'!$T$2:$T$151,$S37)</x:f>
        <x:v>8111.999999999997</x:v>
      </x:c>
      <x:c r="U37" s="60" t="n">
        <x:f>SUMIFS('Base_Vendas_Calculada'!$R$2:$R$151,'Base_Vendas_Calculada'!$T$2:$T$151,$S37)</x:f>
        <x:v>3363.050000000001</x:v>
      </x:c>
      <x:c r="V37" s="75" t="n">
        <x:f>SUMIFS('Base_Vendas_Calculada'!$H$2:$H$151,'Base_Vendas_Calculada'!$T$2:$T$151,$S37)</x:f>
        <x:v>282</x:v>
      </x:c>
    </x:row>
    <x:row r="38">
      <x:c r="A38" s="47" t="str">
        <x:v>Carla</x:v>
      </x:c>
      <x:c r="B38" s="57" t="n">
        <x:f>COUNTIF('Base_Vendas_Calculada'!$D$2:$D$151,$A38)</x:f>
        <x:v>30</x:v>
      </x:c>
      <x:c r="C38" s="57" t="n">
        <x:f>SUMIFS('Base_Vendas_Calculada'!$H$2:$H$151,'Base_Vendas_Calculada'!$D$2:$D$151,$A38)</x:f>
        <x:v>88</x:v>
      </x:c>
      <x:c r="D38" s="60" t="n">
        <x:f>SUMIFS('Base_Vendas_Calculada'!$K$2:$K$151,'Base_Vendas_Calculada'!$D$2:$D$151,$A38)</x:f>
        <x:v>3388.85</x:v>
      </x:c>
      <x:c r="E38" s="60" t="n">
        <x:f>SUMIFS('Base_Vendas_Calculada'!$R$2:$R$151,'Base_Vendas_Calculada'!$D$2:$D$151,$A38)</x:f>
        <x:v>1414.0000000000002</x:v>
      </x:c>
      <x:c r="F38" s="63" t="n">
        <x:f>IFERROR(E38/D38,0)</x:f>
        <x:v>0.41725068976201374</x:v>
      </x:c>
      <x:c r="G38" s="60" t="n">
        <x:f>IFERROR(D38/B38,0)</x:f>
        <x:v>112.96166666666666</x:v>
      </x:c>
      <x:c r="H38" s="49" t="n">
        <x:f>D38+0.00062</x:f>
        <x:v>3388.8506199999997</x:v>
      </x:c>
      <x:c r="J38" s="47" t="str">
        <x:v>iFood</x:v>
      </x:c>
      <x:c r="K38" s="57" t="n">
        <x:f>COUNTIF('Base_Vendas_Calculada'!$C$2:$C$151,$J38)</x:f>
        <x:v>23</x:v>
      </x:c>
      <x:c r="L38" s="57" t="n">
        <x:f>SUMIFS('Base_Vendas_Calculada'!$H$2:$H$151,'Base_Vendas_Calculada'!$C$2:$C$151,$J38)</x:f>
        <x:v>72</x:v>
      </x:c>
      <x:c r="M38" s="60" t="n">
        <x:f>SUMIFS('Base_Vendas_Calculada'!$K$2:$K$151,'Base_Vendas_Calculada'!$C$2:$C$151,$J38)</x:f>
        <x:v>2507.9300000000003</x:v>
      </x:c>
      <x:c r="N38" s="60" t="n">
        <x:f>SUMIFS('Base_Vendas_Calculada'!$R$2:$R$151,'Base_Vendas_Calculada'!$C$2:$C$151,$J38)</x:f>
        <x:v>1004.1300000000001</x:v>
      </x:c>
      <x:c r="O38" s="63" t="n">
        <x:f>IFERROR(N38/M38,0)</x:f>
        <x:v>0.4003819883330077</x:v>
      </x:c>
      <x:c r="P38" s="60" t="n">
        <x:f>IFERROR(M38/K38,0)</x:f>
        <x:v>109.04043478260871</x:v>
      </x:c>
      <x:c r="Q38" s="49" t="n">
        <x:f>M38+0.00062</x:f>
        <x:v>2507.93062</x:v>
      </x:c>
      <x:c r="S38" s="73" t="n">
        <x:v>46204</x:v>
      </x:c>
      <x:c r="T38" s="61" t="n">
        <x:f>SUMIFS('Base_Vendas_Calculada'!$K$2:$K$151,'Base_Vendas_Calculada'!$T$2:$T$151,$S38)</x:f>
        <x:v>1402.18</x:v>
      </x:c>
      <x:c r="U38" s="61" t="n">
        <x:f>SUMIFS('Base_Vendas_Calculada'!$R$2:$R$151,'Base_Vendas_Calculada'!$T$2:$T$151,$S38)</x:f>
        <x:v>605.88</x:v>
      </x:c>
      <x:c r="V38" s="76" t="n">
        <x:f>SUMIFS('Base_Vendas_Calculada'!$H$2:$H$151,'Base_Vendas_Calculada'!$T$2:$T$151,$S38)</x:f>
        <x:v>86</x:v>
      </x:c>
    </x:row>
    <x:row r="39">
      <x:c r="A39" s="47" t="str">
        <x:v>Diego</x:v>
      </x:c>
      <x:c r="B39" s="57" t="n">
        <x:f>COUNTIF('Base_Vendas_Calculada'!$D$2:$D$151,$A39)</x:f>
        <x:v>24</x:v>
      </x:c>
      <x:c r="C39" s="57" t="n">
        <x:f>SUMIFS('Base_Vendas_Calculada'!$H$2:$H$151,'Base_Vendas_Calculada'!$D$2:$D$151,$A39)</x:f>
        <x:v>91</x:v>
      </x:c>
      <x:c r="D39" s="60" t="n">
        <x:f>SUMIFS('Base_Vendas_Calculada'!$K$2:$K$151,'Base_Vendas_Calculada'!$D$2:$D$151,$A39)</x:f>
        <x:v>2815.2</x:v>
      </x:c>
      <x:c r="E39" s="60" t="n">
        <x:f>SUMIFS('Base_Vendas_Calculada'!$R$2:$R$151,'Base_Vendas_Calculada'!$D$2:$D$151,$A39)</x:f>
        <x:v>1127.8999999999999</x:v>
      </x:c>
      <x:c r="F39" s="63" t="n">
        <x:f>IFERROR(E39/D39,0)</x:f>
        <x:v>0.40064649048025003</x:v>
      </x:c>
      <x:c r="G39" s="60" t="n">
        <x:f>IFERROR(D39/B39,0)</x:f>
        <x:v>117.3</x:v>
      </x:c>
      <x:c r="H39" s="49" t="n">
        <x:f>D39+0.00061</x:f>
        <x:v>2815.20061</x:v>
      </x:c>
      <x:c r="J39" s="47" t="str">
        <x:v>Instagram</x:v>
      </x:c>
      <x:c r="K39" s="57" t="n">
        <x:f>COUNTIF('Base_Vendas_Calculada'!$C$2:$C$151,$J39)</x:f>
        <x:v>25</x:v>
      </x:c>
      <x:c r="L39" s="57" t="n">
        <x:f>SUMIFS('Base_Vendas_Calculada'!$H$2:$H$151,'Base_Vendas_Calculada'!$C$2:$C$151,$J39)</x:f>
        <x:v>96</x:v>
      </x:c>
      <x:c r="M39" s="60" t="n">
        <x:f>SUMIFS('Base_Vendas_Calculada'!$K$2:$K$151,'Base_Vendas_Calculada'!$C$2:$C$151,$J39)</x:f>
        <x:v>1595.6800000000003</x:v>
      </x:c>
      <x:c r="N39" s="60" t="n">
        <x:f>SUMIFS('Base_Vendas_Calculada'!$R$2:$R$151,'Base_Vendas_Calculada'!$C$2:$C$151,$J39)</x:f>
        <x:v>709.4300000000001</x:v>
      </x:c>
      <x:c r="O39" s="63" t="n">
        <x:f>IFERROR(N39/M39,0)</x:f>
        <x:v>0.4445941542163842</x:v>
      </x:c>
      <x:c r="P39" s="60" t="n">
        <x:f>IFERROR(M39/K39,0)</x:f>
        <x:v>63.82720000000001</x:v>
      </x:c>
      <x:c r="Q39" s="49" t="n">
        <x:f>M39+0.00061</x:f>
        <x:v>1595.6806100000003</x:v>
      </x:c>
    </x:row>
    <x:row r="40">
      <x:c r="A40" s="50" t="str">
        <x:v>Fernanda</x:v>
      </x:c>
      <x:c r="B40" s="58" t="n">
        <x:f>COUNTIF('Base_Vendas_Calculada'!$D$2:$D$151,$A40)</x:f>
        <x:v>42</x:v>
      </x:c>
      <x:c r="C40" s="58" t="n">
        <x:f>SUMIFS('Base_Vendas_Calculada'!$H$2:$H$151,'Base_Vendas_Calculada'!$D$2:$D$151,$A40)</x:f>
        <x:v>142</x:v>
      </x:c>
      <x:c r="D40" s="61" t="n">
        <x:f>SUMIFS('Base_Vendas_Calculada'!$K$2:$K$151,'Base_Vendas_Calculada'!$D$2:$D$151,$A40)</x:f>
        <x:v>3531.9499999999994</x:v>
      </x:c>
      <x:c r="E40" s="61" t="n">
        <x:f>SUMIFS('Base_Vendas_Calculada'!$R$2:$R$151,'Base_Vendas_Calculada'!$D$2:$D$151,$A40)</x:f>
        <x:v>1488</x:v>
      </x:c>
      <x:c r="F40" s="64" t="n">
        <x:f>IFERROR(E40/D40,0)</x:f>
        <x:v>0.42129701722844326</x:v>
      </x:c>
      <x:c r="G40" s="61" t="n">
        <x:f>IFERROR(D40/B40,0)</x:f>
        <x:v>84.0940476190476</x:v>
      </x:c>
      <x:c r="H40" s="52" t="n">
        <x:f>D40+0.00060</x:f>
        <x:v>3531.950599999999</x:v>
      </x:c>
      <x:c r="J40" s="50" t="str">
        <x:v>TikTok Live</x:v>
      </x:c>
      <x:c r="K40" s="58" t="n">
        <x:f>COUNTIF('Base_Vendas_Calculada'!$C$2:$C$151,$J40)</x:f>
        <x:v>33</x:v>
      </x:c>
      <x:c r="L40" s="58" t="n">
        <x:f>SUMIFS('Base_Vendas_Calculada'!$H$2:$H$151,'Base_Vendas_Calculada'!$C$2:$C$151,$J40)</x:f>
        <x:v>111</x:v>
      </x:c>
      <x:c r="M40" s="61" t="n">
        <x:f>SUMIFS('Base_Vendas_Calculada'!$K$2:$K$151,'Base_Vendas_Calculada'!$C$2:$C$151,$J40)</x:f>
        <x:v>2433.63</x:v>
      </x:c>
      <x:c r="N40" s="61" t="n">
        <x:f>SUMIFS('Base_Vendas_Calculada'!$R$2:$R$151,'Base_Vendas_Calculada'!$C$2:$C$151,$J40)</x:f>
        <x:v>1038.53</x:v>
      </x:c>
      <x:c r="O40" s="64" t="n">
        <x:f>IFERROR(N40/M40,0)</x:f>
        <x:v>0.4267411233424966</x:v>
      </x:c>
      <x:c r="P40" s="61" t="n">
        <x:f>IFERROR(M40/K40,0)</x:f>
        <x:v>73.74636363636364</x:v>
      </x:c>
      <x:c r="Q40" s="52" t="n">
        <x:f>M40+0.00060</x:f>
        <x:v>2433.6306</x:v>
      </x:c>
    </x:row>
  </x:sheetData>
  <x:conditionalFormatting sqref="H2:H31">
    <x:cfRule type="cellIs" dxfId="3" priority="1" operator="lessThan">
      <x:formula>0.35</x:formula>
    </x:cfRule>
  </x:conditionalFormatting>
  <x:pageMargins left="0.7" right="0.7" top="0.75" bottom="0.75" header="0.3" footer="0.3"/>
  <x:tableParts count="5">
    <x:tablePart xmlns:r="http://schemas.openxmlformats.org/officeDocument/2006/relationships" r:id="R5be0a10e3a124c7f"/>
    <x:tablePart xmlns:r="http://schemas.openxmlformats.org/officeDocument/2006/relationships" r:id="R76f71529c7a44f3c"/>
    <x:tablePart xmlns:r="http://schemas.openxmlformats.org/officeDocument/2006/relationships" r:id="Rdce0326931804e7a"/>
    <x:tablePart xmlns:r="http://schemas.openxmlformats.org/officeDocument/2006/relationships" r:id="Rddbc86c60da04526"/>
    <x:tablePart xmlns:r="http://schemas.openxmlformats.org/officeDocument/2006/relationships" r:id="R07c486344aab4191"/>
  </x:tableParts>
</x:worksheet>
</file>

<file path=xl/worksheets/sheet9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3.329999923706055" hidden="0" customWidth="1"/>
    <x:col min="2" max="2" width="12.779999732971191" hidden="0" customWidth="1"/>
    <x:col min="3" max="3" width="12.779999732971191" hidden="0" customWidth="1"/>
    <x:col min="4" max="4" width="3.3299999237060547" hidden="0" customWidth="1"/>
    <x:col min="5" max="5" width="23.329999923706055" hidden="0" customWidth="1"/>
    <x:col min="6" max="6" width="12.779999732971191" hidden="0" customWidth="1"/>
    <x:col min="7" max="7" width="12.779999732971191" hidden="0" customWidth="1"/>
    <x:col min="8" max="8" width="3.3299999237060547" hidden="0" customWidth="1"/>
    <x:col min="9" max="9" width="23.329999923706055" hidden="0" customWidth="1"/>
    <x:col min="10" max="10" width="11.109999656677246" hidden="0" customWidth="1"/>
    <x:col min="11" max="11" width="11.109999656677246" hidden="0" customWidth="1"/>
    <x:col min="12" max="12" width="11.109999656677246" hidden="0" customWidth="1"/>
    <x:col min="14" max="14" width="13.329999923706055" hidden="0" customWidth="1"/>
    <x:col min="15" max="15" width="13.329999923706055" hidden="0" customWidth="1"/>
    <x:col min="16" max="16" width="10" hidden="0" customWidth="1"/>
    <x:col min="17" max="17" width="10" hidden="0" customWidth="1"/>
    <x:col min="18" max="18" width="10" hidden="0" customWidth="1"/>
    <x:col min="19" max="19" width="10" hidden="0" customWidth="1"/>
  </x:cols>
  <x:sheetData>
    <x:row r="1" ht="27" customHeight="1">
      <x:c r="A1" s="79" t="str">
        <x:v>Dashboard automatizado da adega</x:v>
      </x:c>
      <x:c r="B1" s="79" t="str">
        <x:v>Dashboard automatizado da adega</x:v>
      </x:c>
      <x:c r="C1" s="79" t="str">
        <x:v>Dashboard automatizado da adega</x:v>
      </x:c>
      <x:c r="D1" s="79" t="str">
        <x:v>Dashboard automatizado da adega</x:v>
      </x:c>
      <x:c r="E1" s="79" t="str">
        <x:v>Dashboard automatizado da adega</x:v>
      </x:c>
      <x:c r="F1" s="79" t="str">
        <x:v>Dashboard automatizado da adega</x:v>
      </x:c>
      <x:c r="G1" s="79" t="str">
        <x:v>Dashboard automatizado da adega</x:v>
      </x:c>
      <x:c r="H1" s="79" t="str">
        <x:v>Dashboard automatizado da adega</x:v>
      </x:c>
      <x:c r="I1" s="79" t="str">
        <x:v>Dashboard automatizado da adega</x:v>
      </x:c>
      <x:c r="J1" s="79" t="str">
        <x:v>Dashboard automatizado da adega</x:v>
      </x:c>
      <x:c r="K1" s="79" t="str">
        <x:v>Dashboard automatizado da adega</x:v>
      </x:c>
      <x:c r="L1" s="79" t="str">
        <x:v>Dashboard automatizado da adega</x:v>
      </x:c>
    </x:row>
    <x:row r="2" ht="21" customHeight="1">
      <x:c r="A2" s="82" t="str">
        <x:v>Indicadores, graficos e alertas calculados a partir das abas originais preservadas.</x:v>
      </x:c>
      <x:c r="B2" s="82" t="str">
        <x:v>Indicadores, graficos e alertas calculados a partir das abas originais preservadas.</x:v>
      </x:c>
      <x:c r="C2" s="82" t="str">
        <x:v>Indicadores, graficos e alertas calculados a partir das abas originais preservadas.</x:v>
      </x:c>
      <x:c r="D2" s="82" t="str">
        <x:v>Indicadores, graficos e alertas calculados a partir das abas originais preservadas.</x:v>
      </x:c>
      <x:c r="E2" s="82" t="str">
        <x:v>Indicadores, graficos e alertas calculados a partir das abas originais preservadas.</x:v>
      </x:c>
      <x:c r="F2" s="82" t="str">
        <x:v>Indicadores, graficos e alertas calculados a partir das abas originais preservadas.</x:v>
      </x:c>
      <x:c r="G2" s="82" t="str">
        <x:v>Indicadores, graficos e alertas calculados a partir das abas originais preservadas.</x:v>
      </x:c>
      <x:c r="H2" s="82" t="str">
        <x:v>Indicadores, graficos e alertas calculados a partir das abas originais preservadas.</x:v>
      </x:c>
      <x:c r="I2" s="82" t="str">
        <x:v>Indicadores, graficos e alertas calculados a partir das abas originais preservadas.</x:v>
      </x:c>
      <x:c r="J2" s="82" t="str">
        <x:v>Indicadores, graficos e alertas calculados a partir das abas originais preservadas.</x:v>
      </x:c>
      <x:c r="K2" s="82" t="str">
        <x:v>Indicadores, graficos e alertas calculados a partir das abas originais preservadas.</x:v>
      </x:c>
      <x:c r="L2" s="82" t="str">
        <x:v>Indicadores, graficos e alertas calculados a partir das abas originais preservadas.</x:v>
      </x:c>
    </x:row>
    <x:row r="4">
      <x:c r="A4" s="88" t="str">
        <x:v>Faturamento</x:v>
      </x:c>
      <x:c r="B4" s="89" t="str">
        <x:v>Faturamento</x:v>
      </x:c>
      <x:c r="C4" s="88" t="str">
        <x:v>Lucro estimado</x:v>
      </x:c>
      <x:c r="D4" s="89" t="str">
        <x:v>Lucro estimado</x:v>
      </x:c>
      <x:c r="E4" s="88" t="str">
        <x:v>Margem media</x:v>
      </x:c>
      <x:c r="F4" s="89" t="str">
        <x:v>Margem media</x:v>
      </x:c>
      <x:c r="G4" s="88" t="str">
        <x:v>Valor em estoque</x:v>
      </x:c>
      <x:c r="H4" s="89" t="str">
        <x:v>Valor em estoque</x:v>
      </x:c>
      <x:c r="I4" s="88" t="str">
        <x:v>Alertas estoque</x:v>
      </x:c>
      <x:c r="J4" s="89" t="str">
        <x:v>Alertas estoque</x:v>
      </x:c>
      <x:c r="K4" s="88" t="str">
        <x:v>Canal campeao</x:v>
      </x:c>
      <x:c r="L4" s="89" t="str">
        <x:v>Canal campeao</x:v>
      </x:c>
    </x:row>
    <x:row r="5">
      <x:c r="A5" s="90" t="str">
        <x:v>Faturamento</x:v>
      </x:c>
      <x:c r="B5" s="91" t="str">
        <x:v>Faturamento</x:v>
      </x:c>
      <x:c r="C5" s="90" t="str">
        <x:v>Lucro estimado</x:v>
      </x:c>
      <x:c r="D5" s="91" t="str">
        <x:v>Lucro estimado</x:v>
      </x:c>
      <x:c r="E5" s="90" t="str">
        <x:v>Margem media</x:v>
      </x:c>
      <x:c r="F5" s="91" t="str">
        <x:v>Margem media</x:v>
      </x:c>
      <x:c r="G5" s="90" t="str">
        <x:v>Valor em estoque</x:v>
      </x:c>
      <x:c r="H5" s="91" t="str">
        <x:v>Valor em estoque</x:v>
      </x:c>
      <x:c r="I5" s="90" t="str">
        <x:v>Alertas estoque</x:v>
      </x:c>
      <x:c r="J5" s="91" t="str">
        <x:v>Alertas estoque</x:v>
      </x:c>
      <x:c r="K5" s="90" t="str">
        <x:v>Canal campeao</x:v>
      </x:c>
      <x:c r="L5" s="91" t="str">
        <x:v>Canal campeao</x:v>
      </x:c>
    </x:row>
    <x:row r="6">
      <x:c r="A6" s="97" t="n">
        <x:f>SUM('Base_Vendas_Calculada'!$K$2:$K$151)</x:f>
        <x:v>13388.239999999989</x:v>
      </x:c>
      <x:c r="B6" s="98"/>
      <x:c r="C6" s="97" t="n">
        <x:f>SUM('Base_Vendas_Calculada'!$R$2:$R$151)</x:f>
        <x:v>5596.789999999996</x:v>
      </x:c>
      <x:c r="D6" s="98"/>
      <x:c r="E6" s="101" t="n">
        <x:f>IFERROR(SUM('Base_Vendas_Calculada'!$R$2:$R$151)/SUM('Base_Vendas_Calculada'!$K$2:$K$151),0)</x:f>
        <x:v>0.4180377704612407</x:v>
      </x:c>
      <x:c r="F6" s="102"/>
      <x:c r="G6" s="97" t="n">
        <x:f>SUM('Controle_Estoque'!$O$2:$O$31)</x:f>
        <x:v>38283.45</x:v>
      </x:c>
      <x:c r="H6" s="98"/>
      <x:c r="I6" s="105" t="n">
        <x:f>COUNTIF('Controle_Estoque'!$N$2:$N$31,"Ruptura")+COUNTIF('Controle_Estoque'!$N$2:$N$31,"Estoque baixo")+COUNTIF('Controle_Estoque'!$N$2:$N$31,"Atencao")</x:f>
        <x:v>1</x:v>
      </x:c>
      <x:c r="J6" s="106"/>
      <x:c r="K6" s="109" t="str">
        <x:f>INDEX('Analise_Vendas'!$J$36:$J$40,MATCH(MAX('Analise_Vendas'!$Q$36:$Q$40),'Analise_Vendas'!$Q$36:$Q$40,0))</x:f>
        <x:v>Balcao</x:v>
      </x:c>
      <x:c r="L6" s="110"/>
    </x:row>
    <x:row r="7">
      <x:c r="A7" s="99"/>
      <x:c r="B7" s="100"/>
      <x:c r="C7" s="99"/>
      <x:c r="D7" s="100"/>
      <x:c r="E7" s="103"/>
      <x:c r="F7" s="104"/>
      <x:c r="G7" s="99"/>
      <x:c r="H7" s="100"/>
      <x:c r="I7" s="107"/>
      <x:c r="J7" s="108"/>
      <x:c r="K7" s="111"/>
      <x:c r="L7" s="112"/>
    </x:row>
    <x:row r="9">
      <x:c r="A9" s="31" t="str">
        <x:v>Top 5 por faturamento</x:v>
      </x:c>
      <x:c r="B9" s="32" t="str">
        <x:v>Faturamento</x:v>
      </x:c>
      <x:c r="C9" s="33" t="str">
        <x:v>Lucro</x:v>
      </x:c>
      <x:c r="E9" s="31" t="str">
        <x:v>Top 5 por quantidade</x:v>
      </x:c>
      <x:c r="F9" s="32" t="str">
        <x:v>Qtd</x:v>
      </x:c>
      <x:c r="G9" s="33" t="str">
        <x:v>Faturamento</x:v>
      </x:c>
      <x:c r="I9" s="31" t="str">
        <x:v>Produtos para acompanhar</x:v>
      </x:c>
      <x:c r="J9" s="32" t="str">
        <x:v>Estoque</x:v>
      </x:c>
      <x:c r="K9" s="32" t="str">
        <x:v>Minimo</x:v>
      </x:c>
      <x:c r="L9" s="33" t="str">
        <x:v>Status</x:v>
      </x:c>
    </x:row>
    <x:row r="10" ht="27" customHeight="1">
      <x:c r="A10" s="44" t="str">
        <x:f>INDEX('Analise_Vendas'!$B$2:$B$31,MATCH(LARGE('Analise_Vendas'!$L$2:$L$31,1),'Analise_Vendas'!$L$2:$L$31,0))</x:f>
        <x:v>Combo Gin Tonica</x:v>
      </x:c>
      <x:c r="B10" s="113" t="n">
        <x:f>INDEX('Analise_Vendas'!$E$2:$E$31,MATCH(LARGE('Analise_Vendas'!$L$2:$L$31,1),'Analise_Vendas'!$L$2:$L$31,0))</x:f>
        <x:v>3909.9999999999995</x:v>
      </x:c>
      <x:c r="C10" s="114" t="n">
        <x:f>INDEX('Analise_Vendas'!$G$2:$G$31,MATCH(LARGE('Analise_Vendas'!$L$2:$L$31,1),'Analise_Vendas'!$L$2:$L$31,0))</x:f>
        <x:v>1491.9999999999995</x:v>
      </x:c>
      <x:c r="E10" s="44" t="str">
        <x:f>INDEX('Analise_Vendas'!$B$2:$B$31,MATCH(LARGE('Analise_Vendas'!$K$2:$K$31,1),'Analise_Vendas'!$K$2:$K$31,0))</x:f>
        <x:v>Cerveja Long Neck</x:v>
      </x:c>
      <x:c r="F10" s="56" t="n">
        <x:f>INDEX('Analise_Vendas'!$D$2:$D$31,MATCH(LARGE('Analise_Vendas'!$K$2:$K$31,1),'Analise_Vendas'!$K$2:$K$31,0))</x:f>
        <x:v>114</x:v>
      </x:c>
      <x:c r="G10" s="114" t="n">
        <x:f>INDEX('Analise_Vendas'!$E$2:$E$31,MATCH(LARGE('Analise_Vendas'!$K$2:$K$31,1),'Analise_Vendas'!$K$2:$K$31,0))</x:f>
        <x:v>1229.88</x:v>
      </x:c>
      <x:c r="I10" s="44" t="str">
        <x:f>INDEX('Controle_Estoque'!$B$2:$B$31,MATCH(SMALL('Controle_Estoque'!$W$2:$W$31,1),'Controle_Estoque'!$W$2:$W$31,0))</x:f>
        <x:v>Tequila Prata</x:v>
      </x:c>
      <x:c r="J10" s="56" t="n">
        <x:f>INDEX('Controle_Estoque'!$L$2:$L$31,MATCH(SMALL('Controle_Estoque'!$W$2:$W$31,1),'Controle_Estoque'!$W$2:$W$31,0))</x:f>
        <x:v>7</x:v>
      </x:c>
      <x:c r="K10" s="56" t="n">
        <x:f>INDEX('Controle_Estoque'!$M$2:$M$31,MATCH(SMALL('Controle_Estoque'!$W$2:$W$31,1),'Controle_Estoque'!$W$2:$W$31,0))</x:f>
        <x:v>5</x:v>
      </x:c>
      <x:c r="L10" s="46" t="str">
        <x:f>INDEX('Controle_Estoque'!$N$2:$N$31,MATCH(SMALL('Controle_Estoque'!$W$2:$W$31,1),'Controle_Estoque'!$W$2:$W$31,0))</x:f>
        <x:v>Atencao</x:v>
      </x:c>
    </x:row>
    <x:row r="11" ht="27" customHeight="1">
      <x:c r="A11" s="47" t="str">
        <x:f>INDEX('Analise_Vendas'!$B$2:$B$31,MATCH(LARGE('Analise_Vendas'!$L$2:$L$31,2),'Analise_Vendas'!$L$2:$L$31,0))</x:f>
        <x:v>Tequila Prata</x:v>
      </x:c>
      <x:c r="B11" s="115" t="n">
        <x:f>INDEX('Analise_Vendas'!$E$2:$E$31,MATCH(LARGE('Analise_Vendas'!$L$2:$L$31,2),'Analise_Vendas'!$L$2:$L$31,0))</x:f>
        <x:v>1428.9</x:v>
      </x:c>
      <x:c r="C11" s="116" t="n">
        <x:f>INDEX('Analise_Vendas'!$G$2:$G$31,MATCH(LARGE('Analise_Vendas'!$L$2:$L$31,2),'Analise_Vendas'!$L$2:$L$31,0))</x:f>
        <x:v>614.9000000000001</x:v>
      </x:c>
      <x:c r="E11" s="47" t="str">
        <x:f>INDEX('Analise_Vendas'!$B$2:$B$31,MATCH(LARGE('Analise_Vendas'!$K$2:$K$31,2),'Analise_Vendas'!$K$2:$K$31,0))</x:f>
        <x:v>Cerveja Puro Malte Lata</x:v>
      </x:c>
      <x:c r="F11" s="57" t="n">
        <x:f>INDEX('Analise_Vendas'!$D$2:$D$31,MATCH(LARGE('Analise_Vendas'!$K$2:$K$31,2),'Analise_Vendas'!$K$2:$K$31,0))</x:f>
        <x:v>59</x:v>
      </x:c>
      <x:c r="G11" s="116" t="n">
        <x:f>INDEX('Analise_Vendas'!$E$2:$E$31,MATCH(LARGE('Analise_Vendas'!$K$2:$K$31,2),'Analise_Vendas'!$K$2:$K$31,0))</x:f>
        <x:v>438.29</x:v>
      </x:c>
      <x:c r="I11" s="47" t="str">
        <x:f>INDEX('Controle_Estoque'!$B$2:$B$31,MATCH(SMALL('Controle_Estoque'!$W$2:$W$31,2),'Controle_Estoque'!$W$2:$W$31,0))</x:f>
        <x:v>Gelo em Cubos</x:v>
      </x:c>
      <x:c r="J11" s="57" t="n">
        <x:f>INDEX('Controle_Estoque'!$L$2:$L$31,MATCH(SMALL('Controle_Estoque'!$W$2:$W$31,2),'Controle_Estoque'!$W$2:$W$31,0))</x:f>
        <x:v>59</x:v>
      </x:c>
      <x:c r="K11" s="57" t="n">
        <x:f>INDEX('Controle_Estoque'!$M$2:$M$31,MATCH(SMALL('Controle_Estoque'!$W$2:$W$31,2),'Controle_Estoque'!$W$2:$W$31,0))</x:f>
        <x:v>25</x:v>
      </x:c>
      <x:c r="L11" s="49" t="str">
        <x:f>INDEX('Controle_Estoque'!$N$2:$N$31,MATCH(SMALL('Controle_Estoque'!$W$2:$W$31,2),'Controle_Estoque'!$W$2:$W$31,0))</x:f>
        <x:v>OK</x:v>
      </x:c>
    </x:row>
    <x:row r="12" ht="27" customHeight="1">
      <x:c r="A12" s="47" t="str">
        <x:f>INDEX('Analise_Vendas'!$B$2:$B$31,MATCH(LARGE('Analise_Vendas'!$L$2:$L$31,3),'Analise_Vendas'!$L$2:$L$31,0))</x:f>
        <x:v>Combo Festa Cerveja</x:v>
      </x:c>
      <x:c r="B12" s="115" t="n">
        <x:f>INDEX('Analise_Vendas'!$E$2:$E$31,MATCH(LARGE('Analise_Vendas'!$L$2:$L$31,3),'Analise_Vendas'!$L$2:$L$31,0))</x:f>
        <x:v>1314.3899999999999</x:v>
      </x:c>
      <x:c r="C12" s="116" t="n">
        <x:f>INDEX('Analise_Vendas'!$G$2:$G$31,MATCH(LARGE('Analise_Vendas'!$L$2:$L$31,3),'Analise_Vendas'!$L$2:$L$31,0))</x:f>
        <x:v>532.3899999999999</x:v>
      </x:c>
      <x:c r="E12" s="47" t="str">
        <x:f>INDEX('Analise_Vendas'!$B$2:$B$31,MATCH(LARGE('Analise_Vendas'!$K$2:$K$31,3),'Analise_Vendas'!$K$2:$K$31,0))</x:f>
        <x:v>Energetico Lata</x:v>
      </x:c>
      <x:c r="F12" s="57" t="n">
        <x:f>INDEX('Analise_Vendas'!$D$2:$D$31,MATCH(LARGE('Analise_Vendas'!$K$2:$K$31,3),'Analise_Vendas'!$K$2:$K$31,0))</x:f>
        <x:v>40</x:v>
      </x:c>
      <x:c r="G12" s="116" t="n">
        <x:f>INDEX('Analise_Vendas'!$E$2:$E$31,MATCH(LARGE('Analise_Vendas'!$K$2:$K$31,3),'Analise_Vendas'!$K$2:$K$31,0))</x:f>
        <x:v>387.34000000000003</x:v>
      </x:c>
      <x:c r="I12" s="47" t="str">
        <x:f>INDEX('Controle_Estoque'!$B$2:$B$31,MATCH(SMALL('Controle_Estoque'!$W$2:$W$31,3),'Controle_Estoque'!$W$2:$W$31,0))</x:f>
        <x:v>Gelo de Coco</x:v>
      </x:c>
      <x:c r="J12" s="57" t="n">
        <x:f>INDEX('Controle_Estoque'!$L$2:$L$31,MATCH(SMALL('Controle_Estoque'!$W$2:$W$31,3),'Controle_Estoque'!$W$2:$W$31,0))</x:f>
        <x:v>32</x:v>
      </x:c>
      <x:c r="K12" s="57" t="n">
        <x:f>INDEX('Controle_Estoque'!$M$2:$M$31,MATCH(SMALL('Controle_Estoque'!$W$2:$W$31,3),'Controle_Estoque'!$W$2:$W$31,0))</x:f>
        <x:v>12</x:v>
      </x:c>
      <x:c r="L12" s="49" t="str">
        <x:f>INDEX('Controle_Estoque'!$N$2:$N$31,MATCH(SMALL('Controle_Estoque'!$W$2:$W$31,3),'Controle_Estoque'!$W$2:$W$31,0))</x:f>
        <x:v>OK</x:v>
      </x:c>
    </x:row>
    <x:row r="13" ht="27" customHeight="1">
      <x:c r="A13" s="47" t="str">
        <x:f>INDEX('Analise_Vendas'!$B$2:$B$31,MATCH(LARGE('Analise_Vendas'!$L$2:$L$31,4),'Analise_Vendas'!$L$2:$L$31,0))</x:f>
        <x:v>Cerveja Long Neck</x:v>
      </x:c>
      <x:c r="B13" s="115" t="n">
        <x:f>INDEX('Analise_Vendas'!$E$2:$E$31,MATCH(LARGE('Analise_Vendas'!$L$2:$L$31,4),'Analise_Vendas'!$L$2:$L$31,0))</x:f>
        <x:v>1229.88</x:v>
      </x:c>
      <x:c r="C13" s="116" t="n">
        <x:f>INDEX('Analise_Vendas'!$G$2:$G$31,MATCH(LARGE('Analise_Vendas'!$L$2:$L$31,4),'Analise_Vendas'!$L$2:$L$31,0))</x:f>
        <x:v>557.2800000000002</x:v>
      </x:c>
      <x:c r="E13" s="47" t="str">
        <x:f>INDEX('Analise_Vendas'!$B$2:$B$31,MATCH(LARGE('Analise_Vendas'!$K$2:$K$31,4),'Analise_Vendas'!$K$2:$K$31,0))</x:f>
        <x:v>Cerveja Pilsen Lata</x:v>
      </x:c>
      <x:c r="F13" s="57" t="n">
        <x:f>INDEX('Analise_Vendas'!$D$2:$D$31,MATCH(LARGE('Analise_Vendas'!$K$2:$K$31,4),'Analise_Vendas'!$K$2:$K$31,0))</x:f>
        <x:v>37</x:v>
      </x:c>
      <x:c r="G13" s="116" t="n">
        <x:f>INDEX('Analise_Vendas'!$E$2:$E$31,MATCH(LARGE('Analise_Vendas'!$K$2:$K$31,4),'Analise_Vendas'!$K$2:$K$31,0))</x:f>
        <x:v>180.11</x:v>
      </x:c>
      <x:c r="I13" s="47" t="str">
        <x:f>INDEX('Controle_Estoque'!$B$2:$B$31,MATCH(SMALL('Controle_Estoque'!$W$2:$W$31,4),'Controle_Estoque'!$W$2:$W$31,0))</x:f>
        <x:v>Vodka Premium</x:v>
      </x:c>
      <x:c r="J13" s="57" t="n">
        <x:f>INDEX('Controle_Estoque'!$L$2:$L$31,MATCH(SMALL('Controle_Estoque'!$W$2:$W$31,4),'Controle_Estoque'!$W$2:$W$31,0))</x:f>
        <x:v>31</x:v>
      </x:c>
      <x:c r="K13" s="57" t="n">
        <x:f>INDEX('Controle_Estoque'!$M$2:$M$31,MATCH(SMALL('Controle_Estoque'!$W$2:$W$31,4),'Controle_Estoque'!$W$2:$W$31,0))</x:f>
        <x:v>10</x:v>
      </x:c>
      <x:c r="L13" s="49" t="str">
        <x:f>INDEX('Controle_Estoque'!$N$2:$N$31,MATCH(SMALL('Controle_Estoque'!$W$2:$W$31,4),'Controle_Estoque'!$W$2:$W$31,0))</x:f>
        <x:v>OK</x:v>
      </x:c>
    </x:row>
    <x:row r="14" ht="27" customHeight="1">
      <x:c r="A14" s="50" t="str">
        <x:f>INDEX('Analise_Vendas'!$B$2:$B$31,MATCH(LARGE('Analise_Vendas'!$L$2:$L$31,5),'Analise_Vendas'!$L$2:$L$31,0))</x:f>
        <x:v>Combo Churrasco</x:v>
      </x:c>
      <x:c r="B14" s="117" t="n">
        <x:f>INDEX('Analise_Vendas'!$E$2:$E$31,MATCH(LARGE('Analise_Vendas'!$L$2:$L$31,5),'Analise_Vendas'!$L$2:$L$31,0))</x:f>
        <x:v>1224.9499999999998</x:v>
      </x:c>
      <x:c r="C14" s="118" t="n">
        <x:f>INDEX('Analise_Vendas'!$G$2:$G$31,MATCH(LARGE('Analise_Vendas'!$L$2:$L$31,5),'Analise_Vendas'!$L$2:$L$31,0))</x:f>
        <x:v>496.9499999999998</x:v>
      </x:c>
      <x:c r="E14" s="50" t="str">
        <x:f>INDEX('Analise_Vendas'!$B$2:$B$31,MATCH(LARGE('Analise_Vendas'!$K$2:$K$31,5),'Analise_Vendas'!$K$2:$K$31,0))</x:f>
        <x:v>Gelo em Cubos</x:v>
      </x:c>
      <x:c r="F14" s="58" t="n">
        <x:f>INDEX('Analise_Vendas'!$D$2:$D$31,MATCH(LARGE('Analise_Vendas'!$K$2:$K$31,5),'Analise_Vendas'!$K$2:$K$31,0))</x:f>
        <x:v>31</x:v>
      </x:c>
      <x:c r="G14" s="118" t="n">
        <x:f>INDEX('Analise_Vendas'!$E$2:$E$31,MATCH(LARGE('Analise_Vendas'!$K$2:$K$31,5),'Analise_Vendas'!$K$2:$K$31,0))</x:f>
        <x:v>306.75</x:v>
      </x:c>
      <x:c r="I14" s="50" t="str">
        <x:f>INDEX('Controle_Estoque'!$B$2:$B$31,MATCH(SMALL('Controle_Estoque'!$W$2:$W$31,5),'Controle_Estoque'!$W$2:$W$31,0))</x:f>
        <x:v>Energetico Acai</x:v>
      </x:c>
      <x:c r="J14" s="58" t="n">
        <x:f>INDEX('Controle_Estoque'!$L$2:$L$31,MATCH(SMALL('Controle_Estoque'!$W$2:$W$31,5),'Controle_Estoque'!$W$2:$W$31,0))</x:f>
        <x:v>78</x:v>
      </x:c>
      <x:c r="K14" s="58" t="n">
        <x:f>INDEX('Controle_Estoque'!$M$2:$M$31,MATCH(SMALL('Controle_Estoque'!$W$2:$W$31,5),'Controle_Estoque'!$W$2:$W$31,0))</x:f>
        <x:v>25</x:v>
      </x:c>
      <x:c r="L14" s="52" t="str">
        <x:f>INDEX('Controle_Estoque'!$N$2:$N$31,MATCH(SMALL('Controle_Estoque'!$W$2:$W$31,5),'Controle_Estoque'!$W$2:$W$31,0))</x:f>
        <x:v>OK</x:v>
      </x:c>
    </x:row>
  </x:sheetData>
  <x:mergeCells>
    <x:mergeCell ref="A1:L1"/>
    <x:mergeCell ref="A2:L2"/>
    <x:mergeCell ref="A4:B5"/>
    <x:mergeCell ref="C4:D5"/>
    <x:mergeCell ref="E4:F5"/>
    <x:mergeCell ref="G4:H5"/>
    <x:mergeCell ref="I4:J5"/>
    <x:mergeCell ref="K4:L5"/>
    <x:mergeCell ref="A6:B7"/>
    <x:mergeCell ref="C6:D7"/>
    <x:mergeCell ref="E6:F7"/>
    <x:mergeCell ref="G6:H7"/>
    <x:mergeCell ref="I6:J7"/>
    <x:mergeCell ref="K6:L7"/>
  </x:mergeCells>
  <x:conditionalFormatting sqref="L10:L14">
    <x:cfRule type="containsText" dxfId="4" priority="1" operator="containsText" text="Estoque baixo"/>
    <x:cfRule type="containsText" dxfId="5" priority="2" operator="containsText" text="Atencao"/>
  </x:conditionalFormatting>
  <x:pageMargins left="0.7" right="0.7" top="0.75" bottom="0.75" header="0.3" footer="0.3"/>
  <x:drawing xmlns:r="http://schemas.openxmlformats.org/officeDocument/2006/relationships" r:id="R2aec2a17ecb64441"/>
</x:worksheet>
</file>